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ced7366a4099" /></Relationships>
</file>

<file path=xl/workbook.xml><?xml version="1.0" encoding="utf-8"?>
<workbook xmlns="http://schemas.openxmlformats.org/spreadsheetml/2006/main" xmlns:r="http://schemas.openxmlformats.org/officeDocument/2006/relationships">
  <sheets>
    <sheet name="견적서" sheetId="1" r:id="R1a69544fedf5473b"/>
    <sheet name="작성예시" sheetId="2" r:id="R451fdcdc11764614"/>
    <sheet name="제품단가표" sheetId="3" r:id="Rce00c25900c44c97"/>
    <sheet name="공휴일" sheetId="4" r:id="R7425b3ed6c404330"/>
    <sheet name="팀원" sheetId="5" r:id="R2ea89bc5ada94f0c"/>
    <sheet name="견적실적" sheetId="6" r:id="R24d6f694a244425a"/>
    <sheet name="수주납기" sheetId="7" r:id="R8eafeb2423304710"/>
  </sheets>
  <definedNames>
    <definedName name="_xlnm.Print_Area" localSheetId="0">견적서!$A$1:$H$32</definedName>
    <definedName name="_xlnm.Print_Area" localSheetId="1">작성예시!$A$1:$H$32</definedName>
  </definedNames>
</workbook>
</file>

<file path=xl/sharedStrings.xml><?xml version="1.0" encoding="utf-8"?>
<x:sst xmlns:x="http://schemas.openxmlformats.org/spreadsheetml/2006/main">
  <x:si>
    <x:t xml:space="preserve">견 적 서</x:t>
  </x:si>
  <x:si>
    <x:t xml:space="preserve">QUOTATION</x:t>
  </x:si>
  <x:si>
    <x:t xml:space="preserve">문서번호 : Q2026-____</x:t>
  </x:si>
  <x:si>
    <x:t xml:space="preserve">담당</x:t>
  </x:si>
  <x:si>
    <x:t xml:space="preserve">팀장</x:t>
  </x:si>
  <x:si>
    <x:t xml:space="preserve">임원</x:t>
  </x:si>
  <x:si>
    <x:t xml:space="preserve">수신처</x:t>
  </x:si>
  <x:si>
    <x:t xml:space="preserve">공급자</x:t>
  </x:si>
  <x:si>
    <x:t xml:space="preserve">수    신</x:t>
  </x:si>
  <x:si>
    <x:t xml:space="preserve">등록번호</x:t>
  </x:si>
  <x:si>
    <x:t xml:space="preserve">123-45-67890 (가상)</x:t>
  </x:si>
  <x:si>
    <x:t xml:space="preserve">참    조</x:t>
  </x:si>
  <x:si>
    <x:t xml:space="preserve">상    호</x:t>
  </x:si>
  <x:si>
    <x:t xml:space="preserve">한빛에너지솔루션(주)</x:t>
  </x:si>
  <x:si>
    <x:t xml:space="preserve">견 적 일</x:t>
  </x:si>
  <x:si>
    <x:t xml:space="preserve">대 표 자</x:t>
  </x:si>
  <x:si>
    <x:t xml:space="preserve">이정훈</x:t>
  </x:si>
  <x:si>
    <x:t xml:space="preserve">유효기간</x:t>
  </x:si>
  <x:si>
    <x:t xml:space="preserve">견적일로부터 30일</x:t>
  </x:si>
  <x:si>
    <x:t xml:space="preserve">주    소</x:t>
  </x:si>
  <x:si>
    <x:t xml:space="preserve">서울특별시 중구 한빛로 12, 한빛타워 8층 (가상)</x:t>
  </x:si>
  <x:si>
    <x:t xml:space="preserve">건    명</x:t>
  </x:si>
  <x:si>
    <x:t xml:space="preserve">담 당 자</x:t>
  </x:si>
  <x:si>
    <x:t xml:space="preserve">영업팀</x:t>
  </x:si>
  <x:si>
    <x:t xml:space="preserve">담당영업</x:t>
  </x:si>
  <x:si>
    <x:t xml:space="preserve">연 락 처</x:t>
  </x:si>
  <x:si>
    <x:t xml:space="preserve">02-000-1234 · sales@hanbit-es.example</x:t>
  </x:si>
  <x:si>
    <x:t xml:space="preserve">아래와 같이 견적합니다.   (단위: 원, VAT 별도 표기)</x:t>
  </x:si>
  <x:si>
    <x:t xml:space="preserve">No</x:t>
  </x:si>
  <x:si>
    <x:t xml:space="preserve">품명(자재명)</x:t>
  </x:si>
  <x:si>
    <x:t xml:space="preserve">규격</x:t>
  </x:si>
  <x:si>
    <x:t xml:space="preserve">수량</x:t>
  </x:si>
  <x:si>
    <x:t xml:space="preserve">단가</x:t>
  </x:si>
  <x:si>
    <x:t xml:space="preserve">공급가</x:t>
  </x:si>
  <x:si>
    <x:t xml:space="preserve">비고</x:t>
  </x:si>
  <x:si>
    <x:t xml:space="preserve">공급가 합계</x:t>
  </x:si>
  <x:si>
    <x:t xml:space="preserve">부가가치세 (10%)</x:t>
  </x:si>
  <x:si>
    <x:t xml:space="preserve">총 액 (VAT 포함)</x:t>
  </x:si>
  <x:si>
    <x:t xml:space="preserve">결제조건</x:t>
  </x:si>
  <x:si>
    <x:t xml:space="preserve">계약금 30% · 납품 후 70% (세금계산서 발행일 기준 30일 이내)</x:t>
  </x:si>
  <x:si>
    <x:t xml:space="preserve">납품조건</x:t>
  </x:si>
  <x:si>
    <x:t xml:space="preserve">수주일 기준 표준 리드타임 적용 · 진천공장 상차도 (운송비 별도)</x:t>
  </x:si>
  <x:si>
    <x:t xml:space="preserve">납품장소</x:t>
  </x:si>
  <x:si>
    <x:t xml:space="preserve">비    고</x:t>
  </x:si>
  <x:si>
    <x:t xml:space="preserve">본 견적은 유효기간 내 발주 시 적용됩니다. 수량 변경 시 할인 구간이 달라질 수 있습니다.</x:t>
  </x:si>
  <x:si>
    <x:t xml:space="preserve">한빛에너지솔루션(주)   영업팀      (인)</x:t>
  </x:si>
  <x:si>
    <x:t xml:space="preserve">※ 교육용 가상 양식입니다. 실존 기업·실제 거래와 무관합니다.</x:t>
  </x:si>
  <x:si>
    <x:t xml:space="preserve">문서번호 : Q2026-0221</x:t>
  </x:si>
  <x:si>
    <x:t xml:space="preserve">그린파워EPC 귀중</x:t>
  </x:si>
  <x:si>
    <x:t xml:space="preserve">구매팀 담당자님</x:t>
  </x:si>
  <x:si>
    <x:t xml:space="preserve">2026-10-16 까지 (30일)</x:t>
  </x:si>
  <x:si>
    <x:t xml:space="preserve">○○발전소 기자재 공급 건</x:t>
  </x:si>
  <x:si>
    <x:t xml:space="preserve">김서연 팀장</x:t>
  </x:si>
  <x:si>
    <x:t xml:space="preserve">김서연 팀장 (HB1001)</x:t>
  </x:si>
  <x:si>
    <x:t xml:space="preserve">02-000-1234 · seoyeon.kim@hanbit-es.example</x:t>
  </x:si>
  <x:si>
    <x:t xml:space="preserve">PV-450M (30010002)</x:t>
  </x:si>
  <x:si>
    <x:t xml:space="preserve">450W 단면 N-type · 효율 20.7% · 보증 25년</x:t>
  </x:si>
  <x:si>
    <x:t xml:space="preserve">정가 235,000 · 수량할인 8% 적용</x:t>
  </x:si>
  <x:si>
    <x:t xml:space="preserve">IV-30K (30020002)</x:t>
  </x:si>
  <x:si>
    <x:t xml:space="preserve">상업용 30kW · MPPT 3 · 효율 98.3%</x:t>
  </x:si>
  <x:si>
    <x:t xml:space="preserve">정가 4,800,000 · 할인 없음</x:t>
  </x:si>
  <x:si>
    <x:t xml:space="preserve">경기도 화성시 ○○ 발전소 현장 (가상)</x:t>
  </x:si>
</x:sst>
</file>

<file path=xl/styles.xml><?xml version="1.0" encoding="utf-8"?>
<x:styleSheet xmlns:x="http://schemas.openxmlformats.org/spreadsheetml/2006/main">
  <x:numFmts count="5">
    <x:numFmt numFmtId="200" formatCode="@"/>
    <x:numFmt numFmtId="201" formatCode="#,##0"/>
    <x:numFmt numFmtId="202" formatCode="yyyy-mm-dd"/>
    <x:numFmt numFmtId="203" formatCode="0&quot;%&quot;"/>
    <x:numFmt numFmtId="204" formatCode="0000000000"/>
  </x:numFmts>
  <x:fonts count="27">
    <x:font>
      <x:sz val="11"/>
      <x:color theme="1"/>
      <x:name val="맑은 고딕"/>
    </x:font>
    <x:font>
      <x:b/>
      <x:sz val="22"/>
      <x:color rgb="FF1A1A1A"/>
      <x:name val="맑은 고딕"/>
    </x:font>
    <x:font>
      <x:sz val="10"/>
      <x:color rgb="FF8C8C8C"/>
      <x:name val="맑은 고딕"/>
    </x:font>
    <x:font>
      <x:b/>
      <x:sz val="10"/>
      <x:color rgb="FF1A1A1A"/>
      <x:name val="맑은 고딕"/>
    </x:font>
    <x:font>
      <x:sz val="10"/>
      <x:color rgb="FF1A1A1A"/>
      <x:name val="맑은 고딕"/>
    </x:font>
    <x:font>
      <x:b/>
      <x:sz val="9"/>
      <x:color rgb="FFFFFFFF"/>
      <x:name val="맑은 고딕"/>
    </x:font>
    <x:font>
      <x:b/>
      <x:sz val="10"/>
      <x:color rgb="FFFFFFFF"/>
      <x:name val="맑은 고딕"/>
    </x:font>
    <x:font>
      <x:b/>
      <x:sz val="9"/>
      <x:color rgb="FF1A1A1A"/>
      <x:name val="맑은 고딕"/>
    </x:font>
    <x:font>
      <x:sz val="9"/>
      <x:color rgb="FF1A1A1A"/>
      <x:name val="맑은 고딕"/>
    </x:font>
    <x:font>
      <x:b/>
      <x:sz val="11"/>
      <x:color rgb="FFFF6B00"/>
      <x:name val="맑은 고딕"/>
    </x:font>
    <x:font>
      <x:b/>
      <x:sz val="12"/>
      <x:color rgb="FF1A1A1A"/>
      <x:name val="맑은 고딕"/>
    </x:font>
    <x:font>
      <x:sz val="8"/>
      <x:color rgb="FF8C8C8C"/>
      <x:name val="맑은 고딕"/>
    </x:font>
    <x:font>
      <x:sz val="8"/>
      <x:name val="맑은 고딕"/>
    </x:font>
    <x:font>
      <x:sz val="11"/>
      <x:color rgb="FF263340"/>
      <x:name val="Arial"/>
    </x:font>
    <x:font>
      <x:b/>
      <x:sz val="11"/>
      <x:color rgb="FFFFFFFF"/>
      <x:name val="Arial"/>
    </x:font>
    <x:font>
      <x:b/>
      <x:sz val="22"/>
      <x:color rgb="FF1A1A1A"/>
      <x:name val="Arial"/>
    </x:font>
    <x:font>
      <x:sz val="11"/>
      <x:color theme="1"/>
      <x:name val="Arial"/>
    </x:font>
    <x:font>
      <x:sz val="10"/>
      <x:color rgb="FF8C8C8C"/>
      <x:name val="Arial"/>
    </x:font>
    <x:font>
      <x:b/>
      <x:sz val="10"/>
      <x:color rgb="FF1A1A1A"/>
      <x:name val="Arial"/>
    </x:font>
    <x:font>
      <x:sz val="10"/>
      <x:color rgb="FF1A1A1A"/>
      <x:name val="Arial"/>
    </x:font>
    <x:font>
      <x:b/>
      <x:sz val="9"/>
      <x:color rgb="FFFFFFFF"/>
      <x:name val="Arial"/>
    </x:font>
    <x:font>
      <x:b/>
      <x:sz val="10"/>
      <x:color rgb="FFFFFFFF"/>
      <x:name val="Arial"/>
    </x:font>
    <x:font>
      <x:b/>
      <x:sz val="9"/>
      <x:color rgb="FF1A1A1A"/>
      <x:name val="Arial"/>
    </x:font>
    <x:font>
      <x:sz val="9"/>
      <x:color rgb="FF1A1A1A"/>
      <x:name val="Arial"/>
    </x:font>
    <x:font>
      <x:b/>
      <x:sz val="11"/>
      <x:color rgb="FFFF6B00"/>
      <x:name val="Arial"/>
    </x:font>
    <x:font>
      <x:b/>
      <x:sz val="12"/>
      <x:color rgb="FF1A1A1A"/>
      <x:name val="Arial"/>
    </x:font>
    <x:font>
      <x:sz val="8"/>
      <x:color rgb="FF8C8C8C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A1A1A"/>
      </x:patternFill>
    </x:fill>
    <x:fill>
      <x:patternFill patternType="solid">
        <x:fgColor rgb="FFF8F8F8"/>
      </x:patternFill>
    </x:fill>
    <x:fill>
      <x:patternFill patternType="solid">
        <x:fgColor rgb="FFFF6B00"/>
      </x:patternFill>
    </x:fill>
    <x:fill>
      <x:patternFill patternType="solid">
        <x:fgColor rgb="FFFFF3EA"/>
      </x:patternFill>
    </x:fill>
    <x:fill>
      <x:patternFill patternType="solid">
        <x:fgColor rgb="FF2B3948"/>
      </x:patternFill>
    </x:fill>
  </x:fills>
  <x:borders count="6">
    <x:border/>
    <x:border>
      <x:bottom style="medium">
        <x:color rgb="FFFF6B00"/>
      </x:bottom>
    </x:border>
    <x:border>
      <x:left style="thin">
        <x:color rgb="FFE0E0E0"/>
      </x:left>
      <x:right style="thin">
        <x:color rgb="FFE0E0E0"/>
      </x:right>
      <x:top style="thin">
        <x:color rgb="FFE0E0E0"/>
      </x:top>
      <x:bottom style="thin">
        <x:color rgb="FFE0E0E0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86">
    <x:xf numFmtId="0" fontId="0" fillId="0" borderId="0" xfId="0"/>
    <x:xf numFmtId="0" fontId="5" fillId="2" borderId="2" xfId="0" applyFont="1" applyFill="1" applyBorder="1" applyAlignment="1">
      <x:alignment horizontal="center" vertical="center" wrapText="1"/>
    </x:xf>
    <x:xf numFmtId="0" fontId="4" fillId="0" borderId="2" xfId="0" applyFont="1" applyBorder="1" applyAlignment="1">
      <x:alignment horizontal="center" vertical="center" wrapText="1"/>
    </x:xf>
    <x:xf numFmtId="0" fontId="4" fillId="0" borderId="2" xfId="0" applyFont="1" applyBorder="1" applyAlignment="1">
      <x:alignment horizontal="left" vertical="center" wrapText="1"/>
    </x:xf>
    <x:xf numFmtId="0" fontId="7" fillId="3" borderId="2" xfId="0" applyFont="1" applyFill="1" applyBorder="1" applyAlignment="1">
      <x:alignment horizontal="center" vertical="center" wrapText="1"/>
    </x:xf>
    <x:xf numFmtId="0" fontId="6" fillId="4" borderId="2" xfId="0" applyFont="1" applyFill="1" applyBorder="1" applyAlignment="1">
      <x:alignment horizontal="center" vertical="center" wrapText="1"/>
    </x:xf>
    <x:xf numFmtId="0" fontId="8" fillId="0" borderId="2" xfId="0" applyFont="1" applyBorder="1" applyAlignment="1">
      <x:alignment horizontal="left" vertical="center" wrapText="1"/>
    </x:xf>
    <x:xf numFmtId="3" fontId="4" fillId="0" borderId="2" xfId="0" applyNumberFormat="1" applyFont="1" applyBorder="1" applyAlignment="1">
      <x:alignment horizontal="right" vertical="center" wrapText="1"/>
    </x:xf>
    <x:xf numFmtId="3" fontId="3" fillId="5" borderId="2" xfId="0" applyNumberFormat="1" applyFont="1" applyFill="1" applyBorder="1" applyAlignment="1">
      <x:alignment horizontal="right" vertical="center" wrapText="1"/>
    </x:xf>
    <x:xf numFmtId="3" fontId="9" fillId="5" borderId="2" xfId="0" applyNumberFormat="1" applyFont="1" applyFill="1" applyBorder="1" applyAlignment="1">
      <x:alignment horizontal="right" vertical="center" wrapText="1"/>
    </x:xf>
    <x:xf numFmtId="0" fontId="8" fillId="0" borderId="2" xfId="0" applyFont="1" applyBorder="1" applyAlignment="1">
      <x:alignment horizontal="left" vertical="center" wrapText="1"/>
    </x:xf>
    <x:xf numFmtId="0" fontId="0" fillId="0" borderId="2" xfId="0" applyBorder="1"/>
    <x:xf numFmtId="0" fontId="9" fillId="5" borderId="2" xfId="0" applyFont="1" applyFill="1" applyBorder="1" applyAlignment="1">
      <x:alignment horizontal="right" vertical="center" wrapText="1"/>
    </x:xf>
    <x:xf numFmtId="0" fontId="0" fillId="5" borderId="2" xfId="0" applyFill="1" applyBorder="1"/>
    <x:xf numFmtId="0" fontId="1" fillId="0" borderId="1" xfId="0" applyFont="1" applyBorder="1" applyAlignment="1">
      <x:alignment horizontal="left" vertical="center" wrapText="1"/>
    </x:xf>
    <x:xf numFmtId="0" fontId="0" fillId="0" borderId="1" xfId="0" applyBorder="1"/>
    <x:xf numFmtId="0" fontId="4" fillId="0" borderId="2" xfId="0" applyFont="1" applyBorder="1" applyAlignment="1">
      <x:alignment horizontal="left" vertical="center" wrapText="1"/>
    </x:xf>
    <x:xf numFmtId="0" fontId="4" fillId="5" borderId="2" xfId="0" applyFont="1" applyFill="1" applyBorder="1" applyAlignment="1">
      <x:alignment horizontal="left" vertical="center" wrapText="1"/>
    </x:xf>
    <x:xf numFmtId="0" fontId="7" fillId="3" borderId="2" xfId="0" applyFont="1" applyFill="1" applyBorder="1" applyAlignment="1">
      <x:alignment horizontal="center" vertical="center"/>
    </x:xf>
    <x:xf numFmtId="0" fontId="0" fillId="3" borderId="2" xfId="0" applyFill="1" applyBorder="1"/>
    <x:xf numFmtId="0" fontId="3" fillId="0" borderId="0" xfId="0" applyFont="1" applyAlignment="1">
      <x:alignment horizontal="left" vertical="center" wrapText="1"/>
    </x:xf>
    <x:xf numFmtId="0" fontId="0" fillId="0" borderId="0" xfId="0"/>
    <x:xf numFmtId="0" fontId="4" fillId="0" borderId="0" xfId="0" applyFont="1" applyAlignment="1">
      <x:alignment horizontal="left" vertical="center" wrapText="1"/>
    </x:xf>
    <x:xf numFmtId="0" fontId="6" fillId="4" borderId="2" xfId="0" applyFont="1" applyFill="1" applyBorder="1" applyAlignment="1">
      <x:alignment horizontal="center" vertical="center" wrapText="1"/>
    </x:xf>
    <x:xf numFmtId="0" fontId="0" fillId="4" borderId="2" xfId="0" applyFill="1" applyBorder="1"/>
    <x:xf numFmtId="0" fontId="6" fillId="2" borderId="2" xfId="0" applyFont="1" applyFill="1" applyBorder="1" applyAlignment="1">
      <x:alignment horizontal="center" vertical="center" wrapText="1"/>
    </x:xf>
    <x:xf numFmtId="0" fontId="0" fillId="2" borderId="2" xfId="0" applyFill="1" applyBorder="1"/>
    <x:xf numFmtId="0" fontId="7" fillId="3" borderId="2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right" vertical="center" wrapText="1"/>
    </x:xf>
    <x:xf numFmtId="0" fontId="3" fillId="5" borderId="2" xfId="0" applyFont="1" applyFill="1" applyBorder="1" applyAlignment="1">
      <x:alignment horizontal="right" vertical="center" wrapText="1"/>
    </x:xf>
    <x:xf numFmtId="0" fontId="11" fillId="0" borderId="0" xfId="0" applyFont="1" applyAlignment="1">
      <x:alignment horizontal="left" vertical="center" wrapText="1"/>
    </x:xf>
    <x:xf numFmtId="0" fontId="10" fillId="0" borderId="0" xfId="0" applyFont="1" applyAlignment="1">
      <x:alignment horizontal="right" vertical="center"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horizontal="left" vertical="center"/>
    </x:xf>
    <x:xf numFmtId="0" fontId="13" fillId="6" borderId="0" xfId="0" applyNumberFormat="1" applyFont="1" applyFill="1" applyBorder="1" applyAlignment="1">
      <x:alignment horizontal="left" vertical="center"/>
    </x:xf>
    <x:xf numFmtId="0" fontId="14" fillId="6" borderId="0" xfId="0" applyNumberFormat="1" applyFont="1" applyFill="1" applyBorder="1" applyAlignment="1">
      <x:alignment horizontal="left" vertical="center"/>
    </x:xf>
    <x:xf numFmtId="0" fontId="14" fillId="6" borderId="0" xfId="0" applyNumberFormat="1" applyFont="1" applyFill="1" applyBorder="1" applyAlignment="1">
      <x:alignment horizontal="center" vertical="center"/>
    </x:xf>
    <x:xf numFmtId="0" fontId="14" fillId="6" borderId="3" xfId="0" applyNumberFormat="1" applyFont="1" applyFill="1" applyBorder="1" applyAlignment="1">
      <x:alignment horizontal="center" vertical="center"/>
    </x:xf>
    <x:xf numFmtId="0" fontId="14" fillId="6" borderId="4" xfId="0" applyNumberFormat="1" applyFont="1" applyFill="1" applyBorder="1" applyAlignment="1">
      <x:alignment horizontal="center" vertical="center"/>
    </x:xf>
    <x:xf numFmtId="0" fontId="14" fillId="6" borderId="5" xfId="0" applyNumberFormat="1" applyFont="1" applyFill="1" applyBorder="1" applyAlignment="1">
      <x:alignment horizontal="center" vertical="center"/>
    </x:xf>
    <x:xf numFmtId="200" fontId="13" fillId="0" borderId="0" xfId="0" applyNumberFormat="1" applyFont="1" applyFill="1" applyBorder="1" applyAlignment="1">
      <x:alignment horizontal="left" vertical="center"/>
    </x:xf>
    <x:xf numFmtId="201" fontId="13" fillId="0" borderId="0" xfId="0" applyNumberFormat="1" applyFont="1" applyFill="1" applyBorder="1" applyAlignment="1">
      <x:alignment horizontal="left" vertical="center"/>
    </x:xf>
    <x:xf numFmtId="201" fontId="13" fillId="0" borderId="0" xfId="0" applyNumberFormat="1" applyFont="1" applyFill="1" applyBorder="1" applyAlignment="1">
      <x:alignment horizontal="right" vertical="center"/>
    </x:xf>
    <x:xf numFmtId="202" fontId="13" fillId="0" borderId="0" xfId="0" applyNumberFormat="1" applyFont="1" applyFill="1" applyBorder="1" applyAlignment="1">
      <x:alignment horizontal="left" vertical="center"/>
    </x:xf>
    <x:xf numFmtId="202" fontId="13" fillId="0" borderId="0" xfId="0" applyNumberFormat="1" applyFont="1" applyFill="1" applyBorder="1" applyAlignment="1">
      <x:alignment horizontal="center" vertical="center"/>
    </x:xf>
    <x:xf numFmtId="203" fontId="13" fillId="0" borderId="0" xfId="0" applyNumberFormat="1" applyFont="1" applyFill="1" applyBorder="1" applyAlignment="1">
      <x:alignment horizontal="left" vertical="center"/>
    </x:xf>
    <x:xf numFmtId="203" fontId="13" fillId="0" borderId="0" xfId="0" applyNumberFormat="1" applyFont="1" applyFill="1" applyBorder="1" applyAlignment="1">
      <x:alignment horizontal="right" vertical="center"/>
    </x:xf>
    <x:xf numFmtId="0" fontId="13" fillId="0" borderId="0" xfId="0" applyNumberFormat="1" applyFont="1" applyFill="1" applyBorder="1" applyAlignment="1">
      <x:alignment horizontal="center" vertical="center"/>
    </x:xf>
    <x:xf numFmtId="204" fontId="13" fillId="0" borderId="0" xfId="0" applyNumberFormat="1" applyFont="1" applyFill="1" applyBorder="1" applyAlignment="1">
      <x:alignment horizontal="left" vertical="center"/>
    </x:xf>
    <x:xf numFmtId="0" fontId="15" fillId="0" borderId="1" xfId="0" applyNumberFormat="1" applyFont="1" applyFill="1" applyBorder="1" applyAlignment="1">
      <x:alignment horizontal="left" vertical="center" wrapText="1"/>
    </x:xf>
    <x:xf numFmtId="0" fontId="16" fillId="0" borderId="1" xfId="0" applyNumberFormat="1" applyFont="1" applyFill="1" applyBorder="1"/>
    <x:xf numFmtId="0" fontId="17" fillId="0" borderId="1" xfId="0" applyNumberFormat="1" applyFont="1" applyFill="1" applyBorder="1" applyAlignment="1">
      <x:alignment horizontal="right" vertical="center" wrapText="1"/>
    </x:xf>
    <x:xf numFmtId="0" fontId="18" fillId="0" borderId="0" xfId="0" applyNumberFormat="1" applyFont="1" applyFill="1" applyBorder="1" applyAlignment="1">
      <x:alignment horizontal="left" vertical="center" wrapText="1"/>
    </x:xf>
    <x:xf numFmtId="0" fontId="16" fillId="0" borderId="0" xfId="0" applyNumberFormat="1" applyFont="1" applyFill="1" applyBorder="1"/>
    <x:xf numFmtId="0" fontId="19" fillId="0" borderId="0" xfId="0" applyNumberFormat="1" applyFont="1" applyFill="1" applyBorder="1" applyAlignment="1">
      <x:alignment horizontal="left" vertical="center" wrapText="1"/>
    </x:xf>
    <x:xf numFmtId="0" fontId="20" fillId="2" borderId="2" xfId="0" applyNumberFormat="1" applyFont="1" applyFill="1" applyBorder="1" applyAlignment="1">
      <x:alignment horizontal="center" vertical="center" wrapText="1"/>
    </x:xf>
    <x:xf numFmtId="0" fontId="19" fillId="0" borderId="2" xfId="0" applyNumberFormat="1" applyFont="1" applyFill="1" applyBorder="1" applyAlignment="1">
      <x:alignment horizontal="center" vertical="center" wrapText="1"/>
    </x:xf>
    <x:xf numFmtId="0" fontId="21" fillId="2" borderId="2" xfId="0" applyNumberFormat="1" applyFont="1" applyFill="1" applyBorder="1" applyAlignment="1">
      <x:alignment horizontal="center" vertical="center" wrapText="1"/>
    </x:xf>
    <x:xf numFmtId="0" fontId="16" fillId="2" borderId="2" xfId="0" applyNumberFormat="1" applyFont="1" applyFill="1" applyBorder="1"/>
    <x:xf numFmtId="0" fontId="22" fillId="3" borderId="2" xfId="0" applyNumberFormat="1" applyFont="1" applyFill="1" applyBorder="1" applyAlignment="1">
      <x:alignment horizontal="center" vertical="center"/>
    </x:xf>
    <x:xf numFmtId="0" fontId="16" fillId="3" borderId="2" xfId="0" applyNumberFormat="1" applyFont="1" applyFill="1" applyBorder="1"/>
    <x:xf numFmtId="0" fontId="19" fillId="0" borderId="2" xfId="0" applyNumberFormat="1" applyFont="1" applyFill="1" applyBorder="1" applyAlignment="1">
      <x:alignment horizontal="left" vertical="center" wrapText="1"/>
    </x:xf>
    <x:xf numFmtId="0" fontId="22" fillId="3" borderId="2" xfId="0" applyNumberFormat="1" applyFont="1" applyFill="1" applyBorder="1" applyAlignment="1">
      <x:alignment horizontal="center" vertical="center" wrapText="1"/>
    </x:xf>
    <x:xf numFmtId="0" fontId="16" fillId="0" borderId="2" xfId="0" applyNumberFormat="1" applyFont="1" applyFill="1" applyBorder="1"/>
    <x:xf numFmtId="0" fontId="21" fillId="4" borderId="2" xfId="0" applyNumberFormat="1" applyFont="1" applyFill="1" applyBorder="1" applyAlignment="1">
      <x:alignment horizontal="center" vertical="center" wrapText="1"/>
    </x:xf>
    <x:xf numFmtId="0" fontId="16" fillId="4" borderId="2" xfId="0" applyNumberFormat="1" applyFont="1" applyFill="1" applyBorder="1"/>
    <x:xf numFmtId="0" fontId="23" fillId="0" borderId="2" xfId="0" applyNumberFormat="1" applyFont="1" applyFill="1" applyBorder="1" applyAlignment="1">
      <x:alignment horizontal="left" vertical="center" wrapText="1"/>
    </x:xf>
    <x:xf numFmtId="3" fontId="19" fillId="0" borderId="2" xfId="0" applyNumberFormat="1" applyFont="1" applyFill="1" applyBorder="1" applyAlignment="1">
      <x:alignment horizontal="right" vertical="center" wrapText="1"/>
    </x:xf>
    <x:xf numFmtId="0" fontId="18" fillId="5" borderId="2" xfId="0" applyNumberFormat="1" applyFont="1" applyFill="1" applyBorder="1" applyAlignment="1">
      <x:alignment horizontal="right" vertical="center" wrapText="1"/>
    </x:xf>
    <x:xf numFmtId="0" fontId="16" fillId="5" borderId="2" xfId="0" applyNumberFormat="1" applyFont="1" applyFill="1" applyBorder="1"/>
    <x:xf numFmtId="3" fontId="18" fillId="5" borderId="2" xfId="0" applyNumberFormat="1" applyFont="1" applyFill="1" applyBorder="1" applyAlignment="1">
      <x:alignment horizontal="right" vertical="center" wrapText="1"/>
    </x:xf>
    <x:xf numFmtId="0" fontId="19" fillId="5" borderId="2" xfId="0" applyNumberFormat="1" applyFont="1" applyFill="1" applyBorder="1" applyAlignment="1">
      <x:alignment horizontal="left" vertical="center" wrapText="1"/>
    </x:xf>
    <x:xf numFmtId="0" fontId="24" fillId="5" borderId="2" xfId="0" applyNumberFormat="1" applyFont="1" applyFill="1" applyBorder="1" applyAlignment="1">
      <x:alignment horizontal="right" vertical="center" wrapText="1"/>
    </x:xf>
    <x:xf numFmtId="3" fontId="24" fillId="5" borderId="2" xfId="0" applyNumberFormat="1" applyFont="1" applyFill="1" applyBorder="1" applyAlignment="1">
      <x:alignment horizontal="right" vertical="center" wrapText="1"/>
    </x:xf>
    <x:xf numFmtId="0" fontId="25" fillId="0" borderId="0" xfId="0" applyNumberFormat="1" applyFont="1" applyFill="1" applyBorder="1" applyAlignment="1">
      <x:alignment horizontal="right" vertical="center" wrapText="1"/>
    </x:xf>
    <x:xf numFmtId="0" fontId="26" fillId="0" borderId="0" xfId="0" applyNumberFormat="1" applyFont="1" applyFill="1" applyBorder="1" applyAlignment="1">
      <x:alignment horizontal="left" vertical="center" wrapText="1"/>
    </x:xf>
    <x:xf numFmtId="0" fontId="16" fillId="0" borderId="1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/>
    </x:xf>
    <x:xf numFmtId="0" fontId="16" fillId="2" borderId="2" xfId="0" applyNumberFormat="1" applyFont="1" applyFill="1" applyBorder="1" applyAlignment="1">
      <x:alignment vertical="center"/>
    </x:xf>
    <x:xf numFmtId="0" fontId="16" fillId="3" borderId="2" xfId="0" applyNumberFormat="1" applyFont="1" applyFill="1" applyBorder="1" applyAlignment="1">
      <x:alignment vertical="center"/>
    </x:xf>
    <x:xf numFmtId="0" fontId="16" fillId="0" borderId="2" xfId="0" applyNumberFormat="1" applyFont="1" applyFill="1" applyBorder="1" applyAlignment="1">
      <x:alignment vertical="center"/>
    </x:xf>
    <x:xf numFmtId="0" fontId="16" fillId="4" borderId="2" xfId="0" applyNumberFormat="1" applyFont="1" applyFill="1" applyBorder="1" applyAlignment="1">
      <x:alignment vertical="center"/>
    </x:xf>
    <x:xf numFmtId="0" fontId="16" fillId="5" borderId="2" xfId="0" applyNumberFormat="1" applyFont="1" applyFill="1" applyBorder="1" applyAlignment="1">
      <x:alignment vertical="center"/>
    </x:xf>
    <x:xf numFmtId="0" fontId="16" fillId="0" borderId="2" xfId="0" applyNumberFormat="1" applyFont="1" applyFill="1" applyBorder="1" applyAlignment="1">
      <x:alignment vertical="center" wrapText="1"/>
    </x:xf>
    <x:xf numFmtId="202" fontId="19" fillId="0" borderId="2" xfId="0" applyNumberFormat="1" applyFont="1" applyFill="1" applyBorder="1" applyAlignment="1">
      <x:alignment horizontal="left" vertical="center" wrapText="1"/>
    </x:xf>
  </x:cellXfs>
  <x:cellStyles count="1">
    <x:cellStyle name="표준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2ed970fb64c52" /><Relationship Type="http://schemas.openxmlformats.org/officeDocument/2006/relationships/theme" Target="/xl/theme/theme1.xml" Id="Rabd2fe3b330541cf" /><Relationship Type="http://schemas.openxmlformats.org/officeDocument/2006/relationships/sharedStrings" Target="/xl/sharedStrings.xml" Id="Ra0b248db669c44af" /><Relationship Type="http://schemas.openxmlformats.org/officeDocument/2006/relationships/worksheet" Target="/xl/worksheets/sheet1.xml" Id="R1a69544fedf5473b" /><Relationship Type="http://schemas.openxmlformats.org/officeDocument/2006/relationships/worksheet" Target="/xl/worksheets/sheet2.xml" Id="R451fdcdc11764614" /><Relationship Type="http://schemas.openxmlformats.org/officeDocument/2006/relationships/worksheet" Target="/xl/worksheets/sheet3.xml" Id="Rce00c25900c44c97" /><Relationship Type="http://schemas.openxmlformats.org/officeDocument/2006/relationships/worksheet" Target="/xl/worksheets/sheet4.xml" Id="R7425b3ed6c404330" /><Relationship Type="http://schemas.openxmlformats.org/officeDocument/2006/relationships/worksheet" Target="/xl/worksheets/sheet5.xml" Id="R2ea89bc5ada94f0c" /><Relationship Type="http://schemas.openxmlformats.org/officeDocument/2006/relationships/worksheet" Target="/xl/worksheets/sheet6.xml" Id="R24d6f694a244425a" /><Relationship Type="http://schemas.openxmlformats.org/officeDocument/2006/relationships/worksheet" Target="/xl/worksheets/sheet7.xml" Id="R8eafeb2423304710" /></Relationships>
</file>

<file path=xl/tables/table1.xml><?xml version="1.0" encoding="utf-8"?>
<x:table xmlns:x="http://schemas.openxmlformats.org/spreadsheetml/2006/main" id="1" name="PmsProducts" displayName="PmsProducts" ref="A1:F13" headerRowCount="1" totalsRowCount="0" totalsRowShown="0">
  <x:tableColumns count="6">
    <x:tableColumn id="1" name="자재코드"/>
    <x:tableColumn id="2" name="자재명"/>
    <x:tableColumn id="3" name="제품군"/>
    <x:tableColumn id="4" name="단가"/>
    <x:tableColumn id="5" name="최소수량"/>
    <x:tableColumn id="6" name="표준리드타임일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msHolidays" displayName="PmsHolidays" ref="A1:B19" headerRowCount="1" totalsRowCount="0" totalsRowShown="0">
  <x:tableColumns count="2">
    <x:tableColumn id="1" name="날짜"/>
    <x:tableColumn id="2" name="명칭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msTeam" displayName="PmsTeam" ref="A1:F7" headerRowCount="1" totalsRowCount="0" totalsRowShown="0">
  <x:tableColumns count="6">
    <x:tableColumn id="1" name="사번"/>
    <x:tableColumn id="2" name="이름"/>
    <x:tableColumn id="3" name="직급"/>
    <x:tableColumn id="4" name="담당지역"/>
    <x:tableColumn id="5" name="월목표매출"/>
    <x:tableColumn id="6" name="이메일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msQuotes" displayName="PmsQuotes" ref="A1:M221" headerRowCount="1" totalsRowCount="0" totalsRowShown="0">
  <x:tableColumns count="13">
    <x:tableColumn id="1" name="견적번호"/>
    <x:tableColumn id="2" name="견적일"/>
    <x:tableColumn id="3" name="담당사번"/>
    <x:tableColumn id="4" name="거래처코드"/>
    <x:tableColumn id="5" name="거래처명"/>
    <x:tableColumn id="6" name="자재코드"/>
    <x:tableColumn id="7" name="자재명"/>
    <x:tableColumn id="8" name="수량"/>
    <x:tableColumn id="9" name="단가"/>
    <x:tableColumn id="10" name="할인율"/>
    <x:tableColumn id="11" name="견적금액"/>
    <x:tableColumn id="12" name="상태"/>
    <x:tableColumn id="13" name="수주일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msOrders" displayName="PmsOrders" ref="A1:H91" headerRowCount="1" totalsRowCount="0" totalsRowShown="0">
  <x:tableColumns count="8">
    <x:tableColumn id="1" name="수주번호"/>
    <x:tableColumn id="2" name="수주일"/>
    <x:tableColumn id="3" name="거래처명"/>
    <x:tableColumn id="4" name="자재명"/>
    <x:tableColumn id="5" name="수량"/>
    <x:tableColumn id="6" name="납기일"/>
    <x:tableColumn id="7" name="진행상태"/>
    <x:tableColumn id="8" name="담당사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37ede1377e84b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bc153cadf0d94a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ef0a3e470334469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130f1e1e32b7428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e036702047d46fd" /></Relationships>
</file>

<file path=xl/worksheets/sheet1.xml><?xml version="1.0" encoding="utf-8"?>
<worksheet xmlns="http://schemas.openxmlformats.org/spreadsheetml/2006/main">
  <sheetPr>
    <tabColor rgb="FFFF6B00"/>
  </sheetPr>
  <sheetViews>
    <sheetView showGridLines="0" workbookViewId="0"/>
  </sheetViews>
  <sheetFormatPr defaultRowHeight="17"/>
  <cols>
    <col min="1" max="1" width="5" customWidth="1"/>
    <col min="2" max="2" width="24" customWidth="1"/>
    <col min="3" max="3" width="30" customWidth="1"/>
    <col min="4" max="4" width="8" customWidth="1"/>
    <col min="5" max="5" width="13" customWidth="1"/>
    <col min="6" max="6" width="15" customWidth="1"/>
    <col min="7" max="8" width="12" customWidth="1"/>
  </cols>
  <sheetData>
    <row r="1" ht="36" customHeight="1">
      <c r="A1" s="50" t="s">
        <v>0</v>
      </c>
      <c r="B1" s="77"/>
      <c r="C1" s="77"/>
      <c r="D1" s="77"/>
      <c r="E1" s="77"/>
      <c r="F1" s="52" t="s">
        <v>1</v>
      </c>
      <c r="G1" s="77"/>
      <c r="H1" s="77"/>
    </row>
    <row r="2" ht="18" customHeight="1">
      <c r="A2" s="53" t="s">
        <v>2</v>
      </c>
      <c r="B2" s="78"/>
      <c r="C2" s="78"/>
      <c r="D2" s="55"/>
      <c r="E2" s="78"/>
      <c r="F2" s="56" t="s">
        <v>3</v>
      </c>
      <c r="G2" s="56" t="s">
        <v>4</v>
      </c>
      <c r="H2" s="56" t="s">
        <v>5</v>
      </c>
    </row>
    <row r="3" ht="34" customHeight="1">
      <c r="A3" s="55"/>
      <c r="B3" s="78"/>
      <c r="C3" s="78"/>
      <c r="D3" s="78"/>
      <c r="E3" s="78"/>
      <c r="F3" s="57"/>
      <c r="G3" s="57"/>
      <c r="H3" s="57"/>
    </row>
    <row r="4">
      <c r="A4" s="58" t="s">
        <v>6</v>
      </c>
      <c r="B4" s="79"/>
      <c r="C4" s="79"/>
      <c r="D4" s="58" t="s">
        <v>7</v>
      </c>
      <c r="E4" s="79"/>
      <c r="F4" s="79"/>
      <c r="G4" s="79"/>
      <c r="H4" s="79"/>
    </row>
    <row r="5" ht="20" customHeight="1">
      <c r="A5" s="60" t="s">
        <v>8</v>
      </c>
      <c r="B5" s="80"/>
      <c r="C5" s="62"/>
      <c r="D5" s="63" t="s">
        <v>9</v>
      </c>
      <c r="E5" s="62" t="s">
        <v>10</v>
      </c>
      <c r="F5" s="81"/>
      <c r="G5" s="81"/>
      <c r="H5" s="81"/>
    </row>
    <row r="6" ht="20" customHeight="1">
      <c r="A6" s="60" t="s">
        <v>11</v>
      </c>
      <c r="B6" s="80"/>
      <c r="C6" s="62"/>
      <c r="D6" s="63" t="s">
        <v>12</v>
      </c>
      <c r="E6" s="62" t="s">
        <v>13</v>
      </c>
      <c r="F6" s="81"/>
      <c r="G6" s="81"/>
      <c r="H6" s="81"/>
    </row>
    <row r="7" ht="20" customHeight="1">
      <c r="A7" s="60" t="s">
        <v>14</v>
      </c>
      <c r="B7" s="80"/>
      <c r="C7" s="62"/>
      <c r="D7" s="63" t="s">
        <v>15</v>
      </c>
      <c r="E7" s="62" t="s">
        <v>16</v>
      </c>
      <c r="F7" s="81"/>
      <c r="G7" s="81"/>
      <c r="H7" s="81"/>
    </row>
    <row r="8" ht="30" customHeight="1">
      <c r="A8" s="60" t="s">
        <v>17</v>
      </c>
      <c r="B8" s="80"/>
      <c r="C8" s="62" t="s">
        <v>18</v>
      </c>
      <c r="D8" s="63" t="s">
        <v>19</v>
      </c>
      <c r="E8" s="62" t="s">
        <v>20</v>
      </c>
      <c r="F8" s="84"/>
      <c r="G8" s="84"/>
      <c r="H8" s="84"/>
    </row>
    <row r="9" ht="30" customHeight="1">
      <c r="A9" s="60" t="s">
        <v>21</v>
      </c>
      <c r="B9" s="80"/>
      <c r="C9" s="62"/>
      <c r="D9" s="63" t="s">
        <v>22</v>
      </c>
      <c r="E9" s="62" t="s">
        <v>23</v>
      </c>
      <c r="F9" s="81"/>
      <c r="G9" s="81"/>
      <c r="H9" s="81"/>
    </row>
    <row r="10" ht="30" customHeight="1">
      <c r="A10" s="60" t="s">
        <v>24</v>
      </c>
      <c r="B10" s="80"/>
      <c r="C10" s="62"/>
      <c r="D10" s="63" t="s">
        <v>25</v>
      </c>
      <c r="E10" s="62" t="s">
        <v>26</v>
      </c>
      <c r="F10" s="84"/>
      <c r="G10" s="84"/>
      <c r="H10" s="84"/>
    </row>
    <row r="11">
      <c r="A11" s="78"/>
      <c r="B11" s="78"/>
      <c r="C11" s="78"/>
      <c r="D11" s="78"/>
      <c r="E11" s="78"/>
      <c r="F11" s="78"/>
      <c r="G11" s="78"/>
      <c r="H11" s="78"/>
    </row>
    <row r="12" ht="22" customHeight="1">
      <c r="A12" s="55" t="s">
        <v>27</v>
      </c>
      <c r="B12" s="78"/>
      <c r="C12" s="78"/>
      <c r="D12" s="78"/>
      <c r="E12" s="78"/>
      <c r="F12" s="78"/>
      <c r="G12" s="78"/>
      <c r="H12" s="78"/>
    </row>
    <row r="13" ht="22" customHeight="1">
      <c r="A13" s="65" t="s">
        <v>28</v>
      </c>
      <c r="B13" s="65" t="s">
        <v>29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82"/>
    </row>
    <row r="14" ht="40" customHeight="1">
      <c r="A14" s="57">
        <v>1</v>
      </c>
      <c r="B14" s="62"/>
      <c r="C14" s="67"/>
      <c r="D14" s="68"/>
      <c r="E14" s="68"/>
      <c r="F14" s="68" t="str">
        <f t="shared" ref="F14:F21" si="0">IF(D14="","",D14*E14)</f>
      </c>
      <c r="G14" s="67"/>
      <c r="H14" s="84"/>
    </row>
    <row r="15" ht="40" customHeight="1">
      <c r="A15" s="57">
        <v>2</v>
      </c>
      <c r="B15" s="62"/>
      <c r="C15" s="67"/>
      <c r="D15" s="68"/>
      <c r="E15" s="68"/>
      <c r="F15" s="68" t="str">
        <f t="shared" si="0"/>
      </c>
      <c r="G15" s="67"/>
      <c r="H15" s="84"/>
    </row>
    <row r="16" ht="22" customHeight="1">
      <c r="A16" s="57">
        <v>3</v>
      </c>
      <c r="B16" s="62"/>
      <c r="C16" s="67"/>
      <c r="D16" s="68"/>
      <c r="E16" s="68"/>
      <c r="F16" s="68" t="str">
        <f t="shared" si="0"/>
      </c>
      <c r="G16" s="67"/>
      <c r="H16" s="81"/>
    </row>
    <row r="17" ht="22" customHeight="1">
      <c r="A17" s="57">
        <v>4</v>
      </c>
      <c r="B17" s="62"/>
      <c r="C17" s="67"/>
      <c r="D17" s="68"/>
      <c r="E17" s="68"/>
      <c r="F17" s="68" t="str">
        <f t="shared" si="0"/>
      </c>
      <c r="G17" s="67"/>
      <c r="H17" s="81"/>
    </row>
    <row r="18" ht="22" customHeight="1">
      <c r="A18" s="57">
        <v>5</v>
      </c>
      <c r="B18" s="62"/>
      <c r="C18" s="67"/>
      <c r="D18" s="68"/>
      <c r="E18" s="68"/>
      <c r="F18" s="68" t="str">
        <f t="shared" si="0"/>
      </c>
      <c r="G18" s="67"/>
      <c r="H18" s="81"/>
    </row>
    <row r="19" ht="22" customHeight="1">
      <c r="A19" s="57">
        <v>6</v>
      </c>
      <c r="B19" s="62"/>
      <c r="C19" s="67"/>
      <c r="D19" s="68"/>
      <c r="E19" s="68"/>
      <c r="F19" s="68" t="str">
        <f t="shared" si="0"/>
      </c>
      <c r="G19" s="67"/>
      <c r="H19" s="81"/>
    </row>
    <row r="20" ht="22" customHeight="1">
      <c r="A20" s="57">
        <v>7</v>
      </c>
      <c r="B20" s="62"/>
      <c r="C20" s="67"/>
      <c r="D20" s="68"/>
      <c r="E20" s="68"/>
      <c r="F20" s="68" t="str">
        <f t="shared" si="0"/>
      </c>
      <c r="G20" s="67"/>
      <c r="H20" s="81"/>
    </row>
    <row r="21" ht="22" customHeight="1">
      <c r="A21" s="57">
        <v>8</v>
      </c>
      <c r="B21" s="62"/>
      <c r="C21" s="67"/>
      <c r="D21" s="68"/>
      <c r="E21" s="68"/>
      <c r="F21" s="68" t="str">
        <f t="shared" si="0"/>
      </c>
      <c r="G21" s="67"/>
      <c r="H21" s="81"/>
    </row>
    <row r="22" ht="22" customHeight="1">
      <c r="A22" s="69" t="s">
        <v>35</v>
      </c>
      <c r="B22" s="83"/>
      <c r="C22" s="83"/>
      <c r="D22" s="83"/>
      <c r="E22" s="83"/>
      <c r="F22" s="71" t="str">
        <f>IF(COUNT(F14:F21)=0,"",SUM(F14:F21))</f>
      </c>
      <c r="G22" s="72"/>
      <c r="H22" s="83"/>
    </row>
    <row r="23" ht="22" customHeight="1">
      <c r="A23" s="69" t="s">
        <v>36</v>
      </c>
      <c r="B23" s="83"/>
      <c r="C23" s="83"/>
      <c r="D23" s="83"/>
      <c r="E23" s="83"/>
      <c r="F23" s="71" t="str">
        <f>IF(F22="","",ROUND(F22*0.1,0))</f>
      </c>
      <c r="G23" s="72"/>
      <c r="H23" s="83"/>
    </row>
    <row r="24" ht="22" customHeight="1">
      <c r="A24" s="73" t="s">
        <v>37</v>
      </c>
      <c r="B24" s="83"/>
      <c r="C24" s="83"/>
      <c r="D24" s="83"/>
      <c r="E24" s="83"/>
      <c r="F24" s="74" t="str">
        <f>IF(F22="","",F22+F23)</f>
      </c>
      <c r="G24" s="72"/>
      <c r="H24" s="83"/>
    </row>
    <row r="25">
      <c r="A25" s="78"/>
      <c r="B25" s="78"/>
      <c r="C25" s="78"/>
      <c r="D25" s="78"/>
      <c r="E25" s="78"/>
      <c r="F25" s="78"/>
      <c r="G25" s="78"/>
      <c r="H25" s="78"/>
    </row>
    <row r="26" ht="32" customHeight="1">
      <c r="A26" s="63" t="s">
        <v>38</v>
      </c>
      <c r="B26" s="80"/>
      <c r="C26" s="67" t="s">
        <v>39</v>
      </c>
      <c r="D26" s="84"/>
      <c r="E26" s="84"/>
      <c r="F26" s="84"/>
      <c r="G26" s="84"/>
      <c r="H26" s="84"/>
    </row>
    <row r="27" ht="32" customHeight="1">
      <c r="A27" s="63" t="s">
        <v>40</v>
      </c>
      <c r="B27" s="80"/>
      <c r="C27" s="67" t="s">
        <v>41</v>
      </c>
      <c r="D27" s="84"/>
      <c r="E27" s="84"/>
      <c r="F27" s="84"/>
      <c r="G27" s="84"/>
      <c r="H27" s="84"/>
    </row>
    <row r="28" ht="32" customHeight="1">
      <c r="A28" s="63" t="s">
        <v>42</v>
      </c>
      <c r="B28" s="80"/>
      <c r="C28" s="67"/>
      <c r="D28" s="84"/>
      <c r="E28" s="84"/>
      <c r="F28" s="84"/>
      <c r="G28" s="84"/>
      <c r="H28" s="84"/>
    </row>
    <row r="29" ht="32" customHeight="1">
      <c r="A29" s="63" t="s">
        <v>43</v>
      </c>
      <c r="B29" s="80"/>
      <c r="C29" s="67" t="s">
        <v>44</v>
      </c>
      <c r="D29" s="84"/>
      <c r="E29" s="84"/>
      <c r="F29" s="84"/>
      <c r="G29" s="84"/>
      <c r="H29" s="84"/>
    </row>
    <row r="30">
      <c r="A30" s="78"/>
      <c r="B30" s="78"/>
      <c r="C30" s="78"/>
      <c r="D30" s="78"/>
      <c r="E30" s="78"/>
      <c r="F30" s="78"/>
      <c r="G30" s="78"/>
      <c r="H30" s="78"/>
    </row>
    <row r="31" ht="30" customHeight="1">
      <c r="A31" s="75" t="s">
        <v>45</v>
      </c>
      <c r="B31" s="78"/>
      <c r="C31" s="78"/>
      <c r="D31" s="78"/>
      <c r="E31" s="78"/>
      <c r="F31" s="78"/>
      <c r="G31" s="78"/>
      <c r="H31" s="78"/>
    </row>
    <row r="32" ht="16" customHeight="1">
      <c r="A32" s="76" t="s">
        <v>46</v>
      </c>
      <c r="B32" s="78"/>
      <c r="C32" s="78"/>
      <c r="D32" s="78"/>
      <c r="E32" s="78"/>
      <c r="F32" s="78"/>
      <c r="G32" s="78"/>
      <c r="H32" s="78"/>
    </row>
  </sheetData>
  <mergeCells>
    <mergeCell ref="A32:H32"/>
    <mergeCell ref="A8:B8"/>
    <mergeCell ref="E10:H10"/>
    <mergeCell ref="A22:E22"/>
    <mergeCell ref="G20:H20"/>
    <mergeCell ref="E9:H9"/>
    <mergeCell ref="A29:B29"/>
    <mergeCell ref="G16:H16"/>
    <mergeCell ref="A31:H31"/>
    <mergeCell ref="A10:B10"/>
    <mergeCell ref="A28:B28"/>
    <mergeCell ref="G22:H22"/>
    <mergeCell ref="A9:B9"/>
    <mergeCell ref="C29:H29"/>
    <mergeCell ref="C28:H28"/>
    <mergeCell ref="G15:H15"/>
    <mergeCell ref="F1:H1"/>
    <mergeCell ref="A5:B5"/>
    <mergeCell ref="G14:H14"/>
    <mergeCell ref="A23:E23"/>
    <mergeCell ref="D4:H4"/>
    <mergeCell ref="E6:H6"/>
    <mergeCell ref="C27:H27"/>
    <mergeCell ref="G19:H19"/>
    <mergeCell ref="G13:H13"/>
    <mergeCell ref="A4:C4"/>
    <mergeCell ref="G18:H18"/>
    <mergeCell ref="A27:B27"/>
    <mergeCell ref="E5:H5"/>
    <mergeCell ref="A12:H12"/>
    <mergeCell ref="A26:B26"/>
    <mergeCell ref="E8:H8"/>
    <mergeCell ref="G24:H24"/>
    <mergeCell ref="G21:H21"/>
    <mergeCell ref="C26:H26"/>
    <mergeCell ref="A24:E24"/>
    <mergeCell ref="A1:E1"/>
    <mergeCell ref="E7:H7"/>
    <mergeCell ref="G23:H23"/>
    <mergeCell ref="A6:B6"/>
    <mergeCell ref="A2:C2"/>
    <mergeCell ref="G17:H17"/>
    <mergeCell ref="D2:E2"/>
    <mergeCell ref="A7:B7"/>
    <mergeCell ref="A3:E3"/>
  </mergeCells>
  <printOptions horizontalCentered="1"/>
  <pageMargins left="0.6" right="0.6" top="0.7" bottom="0.6" header="0.5" footer="0.5"/>
  <pageSetup paperSize="9" orientation="portrait"/>
</worksheet>
</file>

<file path=xl/worksheets/sheet2.xml><?xml version="1.0" encoding="utf-8"?>
<worksheet xmlns="http://schemas.openxmlformats.org/spreadsheetml/2006/main">
  <sheetPr>
    <tabColor rgb="FFFF6B00"/>
  </sheetPr>
  <sheetViews>
    <sheetView showGridLines="0" workbookViewId="0"/>
  </sheetViews>
  <sheetFormatPr defaultRowHeight="17"/>
  <cols>
    <col min="1" max="1" width="5" customWidth="1"/>
    <col min="2" max="2" width="24" customWidth="1"/>
    <col min="3" max="3" width="30" customWidth="1"/>
    <col min="4" max="4" width="8" customWidth="1"/>
    <col min="5" max="5" width="13" customWidth="1"/>
    <col min="6" max="6" width="15" customWidth="1"/>
    <col min="7" max="8" width="12" customWidth="1"/>
  </cols>
  <sheetData>
    <row r="1" ht="36" customHeight="1">
      <c r="A1" s="50" t="s">
        <v>0</v>
      </c>
      <c r="B1" s="77"/>
      <c r="C1" s="77"/>
      <c r="D1" s="77"/>
      <c r="E1" s="77"/>
      <c r="F1" s="52" t="s">
        <v>1</v>
      </c>
      <c r="G1" s="77"/>
      <c r="H1" s="77"/>
    </row>
    <row r="2" ht="18" customHeight="1">
      <c r="A2" s="53" t="s">
        <v>47</v>
      </c>
      <c r="B2" s="78"/>
      <c r="C2" s="78"/>
      <c r="D2" s="55"/>
      <c r="E2" s="78"/>
      <c r="F2" s="56" t="s">
        <v>3</v>
      </c>
      <c r="G2" s="56" t="s">
        <v>4</v>
      </c>
      <c r="H2" s="56" t="s">
        <v>5</v>
      </c>
    </row>
    <row r="3" ht="34" customHeight="1">
      <c r="A3" s="55"/>
      <c r="B3" s="78"/>
      <c r="C3" s="78"/>
      <c r="D3" s="78"/>
      <c r="E3" s="78"/>
      <c r="F3" s="57"/>
      <c r="G3" s="57"/>
      <c r="H3" s="57"/>
    </row>
    <row r="4">
      <c r="A4" s="58" t="s">
        <v>6</v>
      </c>
      <c r="B4" s="79"/>
      <c r="C4" s="79"/>
      <c r="D4" s="58" t="s">
        <v>7</v>
      </c>
      <c r="E4" s="79"/>
      <c r="F4" s="79"/>
      <c r="G4" s="79"/>
      <c r="H4" s="79"/>
    </row>
    <row r="5" ht="20" customHeight="1">
      <c r="A5" s="60" t="s">
        <v>8</v>
      </c>
      <c r="B5" s="80"/>
      <c r="C5" s="62" t="s">
        <v>48</v>
      </c>
      <c r="D5" s="63" t="s">
        <v>9</v>
      </c>
      <c r="E5" s="62" t="s">
        <v>10</v>
      </c>
      <c r="F5" s="81"/>
      <c r="G5" s="81"/>
      <c r="H5" s="81"/>
    </row>
    <row r="6" ht="20" customHeight="1">
      <c r="A6" s="60" t="s">
        <v>11</v>
      </c>
      <c r="B6" s="80"/>
      <c r="C6" s="62" t="s">
        <v>49</v>
      </c>
      <c r="D6" s="63" t="s">
        <v>12</v>
      </c>
      <c r="E6" s="62" t="s">
        <v>13</v>
      </c>
      <c r="F6" s="81"/>
      <c r="G6" s="81"/>
      <c r="H6" s="81"/>
    </row>
    <row r="7" ht="20" customHeight="1">
      <c r="A7" s="60" t="s">
        <v>14</v>
      </c>
      <c r="B7" s="80"/>
      <c r="C7" s="85" t="n">
        <v>46281</v>
      </c>
      <c r="D7" s="63" t="s">
        <v>15</v>
      </c>
      <c r="E7" s="62" t="s">
        <v>16</v>
      </c>
      <c r="F7" s="81"/>
      <c r="G7" s="81"/>
      <c r="H7" s="81"/>
    </row>
    <row r="8" ht="30" customHeight="1">
      <c r="A8" s="60" t="s">
        <v>17</v>
      </c>
      <c r="B8" s="80"/>
      <c r="C8" s="62" t="s">
        <v>50</v>
      </c>
      <c r="D8" s="63" t="s">
        <v>19</v>
      </c>
      <c r="E8" s="62" t="s">
        <v>20</v>
      </c>
      <c r="F8" s="84"/>
      <c r="G8" s="84"/>
      <c r="H8" s="84"/>
    </row>
    <row r="9" ht="30" customHeight="1">
      <c r="A9" s="60" t="s">
        <v>21</v>
      </c>
      <c r="B9" s="80"/>
      <c r="C9" s="62" t="s">
        <v>51</v>
      </c>
      <c r="D9" s="63" t="s">
        <v>22</v>
      </c>
      <c r="E9" s="62" t="s">
        <v>52</v>
      </c>
      <c r="F9" s="81"/>
      <c r="G9" s="81"/>
      <c r="H9" s="81"/>
    </row>
    <row r="10" ht="30" customHeight="1">
      <c r="A10" s="60" t="s">
        <v>24</v>
      </c>
      <c r="B10" s="80"/>
      <c r="C10" s="62" t="s">
        <v>53</v>
      </c>
      <c r="D10" s="63" t="s">
        <v>25</v>
      </c>
      <c r="E10" s="62" t="s">
        <v>54</v>
      </c>
      <c r="F10" s="84"/>
      <c r="G10" s="84"/>
      <c r="H10" s="84"/>
    </row>
    <row r="11">
      <c r="A11" s="78"/>
      <c r="B11" s="78"/>
      <c r="C11" s="78"/>
      <c r="D11" s="78"/>
      <c r="E11" s="78"/>
      <c r="F11" s="78"/>
      <c r="G11" s="78"/>
      <c r="H11" s="78"/>
    </row>
    <row r="12" ht="22" customHeight="1">
      <c r="A12" s="55" t="s">
        <v>27</v>
      </c>
      <c r="B12" s="78"/>
      <c r="C12" s="78"/>
      <c r="D12" s="78"/>
      <c r="E12" s="78"/>
      <c r="F12" s="78"/>
      <c r="G12" s="78"/>
      <c r="H12" s="78"/>
    </row>
    <row r="13" ht="22" customHeight="1">
      <c r="A13" s="65" t="s">
        <v>28</v>
      </c>
      <c r="B13" s="65" t="s">
        <v>29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82"/>
    </row>
    <row r="14" ht="40" customHeight="1">
      <c r="A14" s="57">
        <v>1</v>
      </c>
      <c r="B14" s="62" t="s">
        <v>55</v>
      </c>
      <c r="C14" s="67" t="s">
        <v>56</v>
      </c>
      <c r="D14" s="68" t="n">
        <v>100</v>
      </c>
      <c r="E14" s="68">
        <v>216200</v>
      </c>
      <c r="F14" s="68" t="n">
        <f t="shared" ref="F14:F21" si="0">IF(D14="","",D14*E14)</f>
        <v>21620000</v>
      </c>
      <c r="G14" s="67" t="s">
        <v>57</v>
      </c>
      <c r="H14" s="84"/>
    </row>
    <row r="15" ht="40" customHeight="1">
      <c r="A15" s="57">
        <v>2</v>
      </c>
      <c r="B15" s="62" t="s">
        <v>58</v>
      </c>
      <c r="C15" s="67" t="s">
        <v>59</v>
      </c>
      <c r="D15" s="68">
        <v>3</v>
      </c>
      <c r="E15" s="68">
        <v>4800000</v>
      </c>
      <c r="F15" s="68">
        <f t="shared" si="0"/>
        <v>14400000</v>
      </c>
      <c r="G15" s="67" t="s">
        <v>60</v>
      </c>
      <c r="H15" s="84"/>
    </row>
    <row r="16" ht="22" customHeight="1">
      <c r="A16" s="57">
        <v>3</v>
      </c>
      <c r="B16" s="62"/>
      <c r="C16" s="67"/>
      <c r="D16" s="68"/>
      <c r="E16" s="68"/>
      <c r="F16" s="68" t="str">
        <f t="shared" si="0"/>
      </c>
      <c r="G16" s="67"/>
      <c r="H16" s="81"/>
    </row>
    <row r="17" ht="22" customHeight="1">
      <c r="A17" s="57">
        <v>4</v>
      </c>
      <c r="B17" s="62"/>
      <c r="C17" s="67"/>
      <c r="D17" s="68"/>
      <c r="E17" s="68"/>
      <c r="F17" s="68" t="str">
        <f t="shared" si="0"/>
      </c>
      <c r="G17" s="67"/>
      <c r="H17" s="81"/>
    </row>
    <row r="18" ht="22" customHeight="1">
      <c r="A18" s="57">
        <v>5</v>
      </c>
      <c r="B18" s="62"/>
      <c r="C18" s="67"/>
      <c r="D18" s="68"/>
      <c r="E18" s="68"/>
      <c r="F18" s="68" t="str">
        <f t="shared" si="0"/>
      </c>
      <c r="G18" s="67"/>
      <c r="H18" s="81"/>
    </row>
    <row r="19" ht="22" customHeight="1">
      <c r="A19" s="57">
        <v>6</v>
      </c>
      <c r="B19" s="62"/>
      <c r="C19" s="67"/>
      <c r="D19" s="68"/>
      <c r="E19" s="68"/>
      <c r="F19" s="68" t="str">
        <f t="shared" si="0"/>
      </c>
      <c r="G19" s="67"/>
      <c r="H19" s="81"/>
    </row>
    <row r="20" ht="22" customHeight="1">
      <c r="A20" s="57">
        <v>7</v>
      </c>
      <c r="B20" s="62"/>
      <c r="C20" s="67"/>
      <c r="D20" s="68"/>
      <c r="E20" s="68"/>
      <c r="F20" s="68" t="str">
        <f t="shared" si="0"/>
      </c>
      <c r="G20" s="67"/>
      <c r="H20" s="81"/>
    </row>
    <row r="21" ht="22" customHeight="1">
      <c r="A21" s="57">
        <v>8</v>
      </c>
      <c r="B21" s="62"/>
      <c r="C21" s="67"/>
      <c r="D21" s="68"/>
      <c r="E21" s="68"/>
      <c r="F21" s="68" t="str">
        <f t="shared" si="0"/>
      </c>
      <c r="G21" s="67"/>
      <c r="H21" s="81"/>
    </row>
    <row r="22" ht="22" customHeight="1">
      <c r="A22" s="69" t="s">
        <v>35</v>
      </c>
      <c r="B22" s="83"/>
      <c r="C22" s="83"/>
      <c r="D22" s="83"/>
      <c r="E22" s="83"/>
      <c r="F22" s="71" t="n">
        <f>IF(COUNT(F14:F21)=0,"",SUM(F14:F21))</f>
        <v>36020000</v>
      </c>
      <c r="G22" s="72"/>
      <c r="H22" s="83"/>
    </row>
    <row r="23" ht="22" customHeight="1">
      <c r="A23" s="69" t="s">
        <v>36</v>
      </c>
      <c r="B23" s="83"/>
      <c r="C23" s="83"/>
      <c r="D23" s="83"/>
      <c r="E23" s="83"/>
      <c r="F23" s="71" t="n">
        <f>IF(F22="","",ROUND(F22*0.1,0))</f>
        <v>3602000</v>
      </c>
      <c r="G23" s="72"/>
      <c r="H23" s="83"/>
    </row>
    <row r="24" ht="22" customHeight="1">
      <c r="A24" s="73" t="s">
        <v>37</v>
      </c>
      <c r="B24" s="83"/>
      <c r="C24" s="83"/>
      <c r="D24" s="83"/>
      <c r="E24" s="83"/>
      <c r="F24" s="74" t="n">
        <f>IF(F22="","",F22+F23)</f>
        <v>39622000</v>
      </c>
      <c r="G24" s="72"/>
      <c r="H24" s="83"/>
    </row>
    <row r="25">
      <c r="A25" s="78"/>
      <c r="B25" s="78"/>
      <c r="C25" s="78"/>
      <c r="D25" s="78"/>
      <c r="E25" s="78"/>
      <c r="F25" s="78"/>
      <c r="G25" s="78"/>
      <c r="H25" s="78"/>
    </row>
    <row r="26" ht="32" customHeight="1">
      <c r="A26" s="63" t="s">
        <v>38</v>
      </c>
      <c r="B26" s="80"/>
      <c r="C26" s="67" t="s">
        <v>39</v>
      </c>
      <c r="D26" s="84"/>
      <c r="E26" s="84"/>
      <c r="F26" s="84"/>
      <c r="G26" s="84"/>
      <c r="H26" s="84"/>
    </row>
    <row r="27" ht="32" customHeight="1">
      <c r="A27" s="63" t="s">
        <v>40</v>
      </c>
      <c r="B27" s="80"/>
      <c r="C27" s="67" t="s">
        <v>41</v>
      </c>
      <c r="D27" s="84"/>
      <c r="E27" s="84"/>
      <c r="F27" s="84"/>
      <c r="G27" s="84"/>
      <c r="H27" s="84"/>
    </row>
    <row r="28" ht="32" customHeight="1">
      <c r="A28" s="63" t="s">
        <v>42</v>
      </c>
      <c r="B28" s="80"/>
      <c r="C28" s="67" t="s">
        <v>61</v>
      </c>
      <c r="D28" s="84"/>
      <c r="E28" s="84"/>
      <c r="F28" s="84"/>
      <c r="G28" s="84"/>
      <c r="H28" s="84"/>
    </row>
    <row r="29" ht="32" customHeight="1">
      <c r="A29" s="63" t="s">
        <v>43</v>
      </c>
      <c r="B29" s="80"/>
      <c r="C29" s="67" t="s">
        <v>44</v>
      </c>
      <c r="D29" s="84"/>
      <c r="E29" s="84"/>
      <c r="F29" s="84"/>
      <c r="G29" s="84"/>
      <c r="H29" s="84"/>
    </row>
    <row r="30">
      <c r="A30" s="78"/>
      <c r="B30" s="78"/>
      <c r="C30" s="78"/>
      <c r="D30" s="78"/>
      <c r="E30" s="78"/>
      <c r="F30" s="78"/>
      <c r="G30" s="78"/>
      <c r="H30" s="78"/>
    </row>
    <row r="31" ht="30" customHeight="1">
      <c r="A31" s="75" t="s">
        <v>45</v>
      </c>
      <c r="B31" s="78"/>
      <c r="C31" s="78"/>
      <c r="D31" s="78"/>
      <c r="E31" s="78"/>
      <c r="F31" s="78"/>
      <c r="G31" s="78"/>
      <c r="H31" s="78"/>
    </row>
    <row r="32" ht="16" customHeight="1">
      <c r="A32" s="76" t="s">
        <v>46</v>
      </c>
      <c r="B32" s="78"/>
      <c r="C32" s="78"/>
      <c r="D32" s="78"/>
      <c r="E32" s="78"/>
      <c r="F32" s="78"/>
      <c r="G32" s="78"/>
      <c r="H32" s="78"/>
    </row>
  </sheetData>
  <mergeCells>
    <mergeCell ref="A32:H32"/>
    <mergeCell ref="A8:B8"/>
    <mergeCell ref="E10:H10"/>
    <mergeCell ref="A22:E22"/>
    <mergeCell ref="G20:H20"/>
    <mergeCell ref="E9:H9"/>
    <mergeCell ref="A29:B29"/>
    <mergeCell ref="G16:H16"/>
    <mergeCell ref="A31:H31"/>
    <mergeCell ref="A10:B10"/>
    <mergeCell ref="A28:B28"/>
    <mergeCell ref="G22:H22"/>
    <mergeCell ref="A9:B9"/>
    <mergeCell ref="C29:H29"/>
    <mergeCell ref="C28:H28"/>
    <mergeCell ref="G15:H15"/>
    <mergeCell ref="F1:H1"/>
    <mergeCell ref="A5:B5"/>
    <mergeCell ref="G14:H14"/>
    <mergeCell ref="A23:E23"/>
    <mergeCell ref="D4:H4"/>
    <mergeCell ref="E6:H6"/>
    <mergeCell ref="C27:H27"/>
    <mergeCell ref="G19:H19"/>
    <mergeCell ref="G13:H13"/>
    <mergeCell ref="A4:C4"/>
    <mergeCell ref="G18:H18"/>
    <mergeCell ref="A27:B27"/>
    <mergeCell ref="E5:H5"/>
    <mergeCell ref="A12:H12"/>
    <mergeCell ref="A26:B26"/>
    <mergeCell ref="E8:H8"/>
    <mergeCell ref="G24:H24"/>
    <mergeCell ref="G21:H21"/>
    <mergeCell ref="C26:H26"/>
    <mergeCell ref="A24:E24"/>
    <mergeCell ref="A1:E1"/>
    <mergeCell ref="E7:H7"/>
    <mergeCell ref="G23:H23"/>
    <mergeCell ref="A6:B6"/>
    <mergeCell ref="A2:C2"/>
    <mergeCell ref="G17:H17"/>
    <mergeCell ref="D2:E2"/>
    <mergeCell ref="A7:B7"/>
    <mergeCell ref="A3:E3"/>
  </mergeCells>
  <printOptions horizontalCentered="1"/>
  <pageMargins left="0.6" right="0.6" top="0.7" bottom="0.6" header="0.5" footer="0.5"/>
  <pageSetup paperSize="9" orientation="portrait"/>
</worksheet>
</file>

<file path=xl/worksheets/sheet3.xml><?xml version="1.0" encoding="utf-8"?>
<x:worksheet xmlns:x="http://schemas.openxmlformats.org/spreadsheetml/2006/main">
  <x:sheetPr>
    <x:tabColor rgb="FFDDE3E8"/>
  </x:sheetPr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8" hidden="0" customWidth="1"/>
    <x:col min="4" max="4" width="17" hidden="0" customWidth="1"/>
    <x:col min="5" max="5" width="15" hidden="0" customWidth="1"/>
    <x:col min="6" max="6" width="20" hidden="0" customWidth="1"/>
  </x:cols>
  <x:sheetData>
    <x:row r="1" ht="32" customHeight="1">
      <x:c r="A1" s="38" t="str">
        <x:v>자재코드</x:v>
      </x:c>
      <x:c r="B1" s="39" t="str">
        <x:v>자재명</x:v>
      </x:c>
      <x:c r="C1" s="39" t="str">
        <x:v>제품군</x:v>
      </x:c>
      <x:c r="D1" s="39" t="str">
        <x:v>단가</x:v>
      </x:c>
      <x:c r="E1" s="39" t="str">
        <x:v>최소수량</x:v>
      </x:c>
      <x:c r="F1" s="40" t="str">
        <x:v>표준리드타임일</x:v>
      </x:c>
    </x:row>
    <x:row r="2" ht="24" customHeight="1">
      <x:c r="A2" s="41" t="str">
        <x:v>30010001</x:v>
      </x:c>
      <x:c r="B2" s="34" t="str">
        <x:v>PV-400M</x:v>
      </x:c>
      <x:c r="C2" s="34" t="str">
        <x:v>태양광모듈</x:v>
      </x:c>
      <x:c r="D2" s="43" t="n">
        <x:v>210000</x:v>
      </x:c>
      <x:c r="E2" s="43" t="n">
        <x:v>10</x:v>
      </x:c>
      <x:c r="F2" s="43" t="n">
        <x:v>14</x:v>
      </x:c>
    </x:row>
    <x:row r="3" ht="24" customHeight="1">
      <x:c r="A3" s="41" t="str">
        <x:v>30010002</x:v>
      </x:c>
      <x:c r="B3" s="34" t="str">
        <x:v>PV-450M</x:v>
      </x:c>
      <x:c r="C3" s="34" t="str">
        <x:v>태양광모듈</x:v>
      </x:c>
      <x:c r="D3" s="43" t="n">
        <x:v>235000</x:v>
      </x:c>
      <x:c r="E3" s="43" t="n">
        <x:v>10</x:v>
      </x:c>
      <x:c r="F3" s="43" t="n">
        <x:v>14</x:v>
      </x:c>
    </x:row>
    <x:row r="4" ht="24" customHeight="1">
      <x:c r="A4" s="41" t="str">
        <x:v>30010003</x:v>
      </x:c>
      <x:c r="B4" s="34" t="str">
        <x:v>PV-550B</x:v>
      </x:c>
      <x:c r="C4" s="34" t="str">
        <x:v>태양광모듈</x:v>
      </x:c>
      <x:c r="D4" s="43" t="n">
        <x:v>290000</x:v>
      </x:c>
      <x:c r="E4" s="43" t="n">
        <x:v>10</x:v>
      </x:c>
      <x:c r="F4" s="43" t="n">
        <x:v>14</x:v>
      </x:c>
    </x:row>
    <x:row r="5" ht="24" customHeight="1">
      <x:c r="A5" s="41" t="str">
        <x:v>30010004</x:v>
      </x:c>
      <x:c r="B5" s="34" t="str">
        <x:v>PV-600B</x:v>
      </x:c>
      <x:c r="C5" s="34" t="str">
        <x:v>태양광모듈</x:v>
      </x:c>
      <x:c r="D5" s="43" t="n">
        <x:v>320000</x:v>
      </x:c>
      <x:c r="E5" s="43" t="n">
        <x:v>10</x:v>
      </x:c>
      <x:c r="F5" s="43" t="n">
        <x:v>14</x:v>
      </x:c>
    </x:row>
    <x:row r="6" ht="24" customHeight="1">
      <x:c r="A6" s="41" t="str">
        <x:v>30020001</x:v>
      </x:c>
      <x:c r="B6" s="34" t="str">
        <x:v>IV-5K</x:v>
      </x:c>
      <x:c r="C6" s="34" t="str">
        <x:v>인버터</x:v>
      </x:c>
      <x:c r="D6" s="43" t="n">
        <x:v>1450000</x:v>
      </x:c>
      <x:c r="E6" s="43" t="n">
        <x:v>1</x:v>
      </x:c>
      <x:c r="F6" s="43" t="n">
        <x:v>10</x:v>
      </x:c>
    </x:row>
    <x:row r="7" ht="24" customHeight="1">
      <x:c r="A7" s="41" t="str">
        <x:v>30020002</x:v>
      </x:c>
      <x:c r="B7" s="34" t="str">
        <x:v>IV-30K</x:v>
      </x:c>
      <x:c r="C7" s="34" t="str">
        <x:v>인버터</x:v>
      </x:c>
      <x:c r="D7" s="43" t="n">
        <x:v>4800000</x:v>
      </x:c>
      <x:c r="E7" s="43" t="n">
        <x:v>1</x:v>
      </x:c>
      <x:c r="F7" s="43" t="n">
        <x:v>10</x:v>
      </x:c>
    </x:row>
    <x:row r="8" ht="24" customHeight="1">
      <x:c r="A8" s="41" t="str">
        <x:v>30020003</x:v>
      </x:c>
      <x:c r="B8" s="34" t="str">
        <x:v>IV-100K</x:v>
      </x:c>
      <x:c r="C8" s="34" t="str">
        <x:v>인버터</x:v>
      </x:c>
      <x:c r="D8" s="43" t="n">
        <x:v>12500000</x:v>
      </x:c>
      <x:c r="E8" s="43" t="n">
        <x:v>1</x:v>
      </x:c>
      <x:c r="F8" s="43" t="n">
        <x:v>10</x:v>
      </x:c>
    </x:row>
    <x:row r="9" ht="24" customHeight="1">
      <x:c r="A9" s="41" t="str">
        <x:v>30030001</x:v>
      </x:c>
      <x:c r="B9" s="34" t="str">
        <x:v>ES-10H</x:v>
      </x:c>
      <x:c r="C9" s="34" t="str">
        <x:v>ESS</x:v>
      </x:c>
      <x:c r="D9" s="43" t="n">
        <x:v>7900000</x:v>
      </x:c>
      <x:c r="E9" s="43" t="n">
        <x:v>1</x:v>
      </x:c>
      <x:c r="F9" s="43" t="n">
        <x:v>30</x:v>
      </x:c>
    </x:row>
    <x:row r="10" ht="24" customHeight="1">
      <x:c r="A10" s="41" t="str">
        <x:v>30030002</x:v>
      </x:c>
      <x:c r="B10" s="34" t="str">
        <x:v>ES-200C</x:v>
      </x:c>
      <x:c r="C10" s="34" t="str">
        <x:v>ESS</x:v>
      </x:c>
      <x:c r="D10" s="43" t="n">
        <x:v>98000000</x:v>
      </x:c>
      <x:c r="E10" s="43" t="n">
        <x:v>1</x:v>
      </x:c>
      <x:c r="F10" s="43" t="n">
        <x:v>30</x:v>
      </x:c>
    </x:row>
    <x:row r="11" ht="24" customHeight="1">
      <x:c r="A11" s="41" t="str">
        <x:v>30040001</x:v>
      </x:c>
      <x:c r="B11" s="34" t="str">
        <x:v>PM-MON</x:v>
      </x:c>
      <x:c r="C11" s="34" t="str">
        <x:v>전력기기</x:v>
      </x:c>
      <x:c r="D11" s="43" t="n">
        <x:v>1250000</x:v>
      </x:c>
      <x:c r="E11" s="43" t="n">
        <x:v>1</x:v>
      </x:c>
      <x:c r="F11" s="43" t="n">
        <x:v>7</x:v>
      </x:c>
    </x:row>
    <x:row r="12" ht="24" customHeight="1">
      <x:c r="A12" s="41" t="str">
        <x:v>30040002</x:v>
      </x:c>
      <x:c r="B12" s="34" t="str">
        <x:v>PM-JB12</x:v>
      </x:c>
      <x:c r="C12" s="34" t="str">
        <x:v>전력기기</x:v>
      </x:c>
      <x:c r="D12" s="43" t="n">
        <x:v>85000</x:v>
      </x:c>
      <x:c r="E12" s="43" t="n">
        <x:v>5</x:v>
      </x:c>
      <x:c r="F12" s="43" t="n">
        <x:v>7</x:v>
      </x:c>
    </x:row>
    <x:row r="13" ht="24" customHeight="1">
      <x:c r="A13" s="41" t="str">
        <x:v>30040003</x:v>
      </x:c>
      <x:c r="B13" s="34" t="str">
        <x:v>PM-MT100</x:v>
      </x:c>
      <x:c r="C13" s="34" t="str">
        <x:v>전력기기</x:v>
      </x:c>
      <x:c r="D13" s="43" t="n">
        <x:v>420000</x:v>
      </x:c>
      <x:c r="E13" s="43" t="n">
        <x:v>1</x:v>
      </x:c>
      <x:c r="F13" s="43" t="n">
        <x:v>7</x:v>
      </x:c>
    </x:row>
  </x:sheetData>
  <x:pageMargins left="0.7" right="0.7" top="0.75" bottom="0.75" header="0.3" footer="0.3"/>
  <x:tableParts count="1">
    <x:tablePart xmlns:r="http://schemas.openxmlformats.org/officeDocument/2006/relationships" r:id="Rd37ede1377e84b18"/>
  </x:tableParts>
</x:worksheet>
</file>

<file path=xl/worksheets/sheet4.xml><?xml version="1.0" encoding="utf-8"?>
<x:worksheet xmlns:x="http://schemas.openxmlformats.org/spreadsheetml/2006/main">
  <x:sheetPr>
    <x:tabColor rgb="FFDDE3E8"/>
  </x:sheetPr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</x:cols>
  <x:sheetData>
    <x:row r="1" ht="32" customHeight="1">
      <x:c r="A1" s="38" t="str">
        <x:v>날짜</x:v>
      </x:c>
      <x:c r="B1" s="40" t="str">
        <x:v>명칭</x:v>
      </x:c>
    </x:row>
    <x:row r="2" ht="24" customHeight="1">
      <x:c r="A2" s="45" t="n">
        <x:v>46023</x:v>
      </x:c>
      <x:c r="B2" s="34" t="str">
        <x:v>신정</x:v>
      </x:c>
    </x:row>
    <x:row r="3" ht="24" customHeight="1">
      <x:c r="A3" s="45" t="n">
        <x:v>46069</x:v>
      </x:c>
      <x:c r="B3" s="34" t="str">
        <x:v>설날 연휴</x:v>
      </x:c>
    </x:row>
    <x:row r="4" ht="24" customHeight="1">
      <x:c r="A4" s="45" t="n">
        <x:v>46070</x:v>
      </x:c>
      <x:c r="B4" s="34" t="str">
        <x:v>설날</x:v>
      </x:c>
    </x:row>
    <x:row r="5" ht="24" customHeight="1">
      <x:c r="A5" s="45" t="n">
        <x:v>46071</x:v>
      </x:c>
      <x:c r="B5" s="34" t="str">
        <x:v>설날 연휴</x:v>
      </x:c>
    </x:row>
    <x:row r="6" ht="24" customHeight="1">
      <x:c r="A6" s="45" t="n">
        <x:v>46082</x:v>
      </x:c>
      <x:c r="B6" s="34" t="str">
        <x:v>삼일절</x:v>
      </x:c>
    </x:row>
    <x:row r="7" ht="24" customHeight="1">
      <x:c r="A7" s="45" t="n">
        <x:v>46083</x:v>
      </x:c>
      <x:c r="B7" s="34" t="str">
        <x:v>대체공휴일(삼일절)</x:v>
      </x:c>
    </x:row>
    <x:row r="8" ht="24" customHeight="1">
      <x:c r="A8" s="45" t="n">
        <x:v>46147</x:v>
      </x:c>
      <x:c r="B8" s="34" t="str">
        <x:v>어린이날</x:v>
      </x:c>
    </x:row>
    <x:row r="9" ht="24" customHeight="1">
      <x:c r="A9" s="45" t="n">
        <x:v>46166</x:v>
      </x:c>
      <x:c r="B9" s="34" t="str">
        <x:v>부처님오신날</x:v>
      </x:c>
    </x:row>
    <x:row r="10" ht="24" customHeight="1">
      <x:c r="A10" s="45" t="n">
        <x:v>46167</x:v>
      </x:c>
      <x:c r="B10" s="34" t="str">
        <x:v>대체공휴일(부처님오신날)</x:v>
      </x:c>
    </x:row>
    <x:row r="11" ht="24" customHeight="1">
      <x:c r="A11" s="45" t="n">
        <x:v>46179</x:v>
      </x:c>
      <x:c r="B11" s="34" t="str">
        <x:v>현충일</x:v>
      </x:c>
    </x:row>
    <x:row r="12" ht="24" customHeight="1">
      <x:c r="A12" s="45" t="n">
        <x:v>46249</x:v>
      </x:c>
      <x:c r="B12" s="34" t="str">
        <x:v>광복절</x:v>
      </x:c>
    </x:row>
    <x:row r="13" ht="24" customHeight="1">
      <x:c r="A13" s="45" t="n">
        <x:v>46251</x:v>
      </x:c>
      <x:c r="B13" s="34" t="str">
        <x:v>대체공휴일(광복절)</x:v>
      </x:c>
    </x:row>
    <x:row r="14" ht="24" customHeight="1">
      <x:c r="A14" s="45" t="n">
        <x:v>46289</x:v>
      </x:c>
      <x:c r="B14" s="34" t="str">
        <x:v>추석 연휴</x:v>
      </x:c>
    </x:row>
    <x:row r="15" ht="24" customHeight="1">
      <x:c r="A15" s="45" t="n">
        <x:v>46290</x:v>
      </x:c>
      <x:c r="B15" s="34" t="str">
        <x:v>추석</x:v>
      </x:c>
    </x:row>
    <x:row r="16" ht="24" customHeight="1">
      <x:c r="A16" s="45" t="n">
        <x:v>46291</x:v>
      </x:c>
      <x:c r="B16" s="34" t="str">
        <x:v>추석 연휴</x:v>
      </x:c>
    </x:row>
    <x:row r="17" ht="24" customHeight="1">
      <x:c r="A17" s="45" t="n">
        <x:v>46298</x:v>
      </x:c>
      <x:c r="B17" s="34" t="str">
        <x:v>개천절</x:v>
      </x:c>
    </x:row>
    <x:row r="18" ht="24" customHeight="1">
      <x:c r="A18" s="45" t="n">
        <x:v>46304</x:v>
      </x:c>
      <x:c r="B18" s="34" t="str">
        <x:v>한글날</x:v>
      </x:c>
    </x:row>
    <x:row r="19" ht="24" customHeight="1">
      <x:c r="A19" s="45" t="n">
        <x:v>46381</x:v>
      </x:c>
      <x:c r="B19" s="34" t="str">
        <x:v>성탄절</x:v>
      </x:c>
    </x:row>
  </x:sheetData>
  <x:pageMargins left="0.7" right="0.7" top="0.75" bottom="0.75" header="0.3" footer="0.3"/>
  <x:tableParts count="1">
    <x:tablePart xmlns:r="http://schemas.openxmlformats.org/officeDocument/2006/relationships" r:id="Rbc153cadf0d94af8"/>
  </x:tableParts>
</x:worksheet>
</file>

<file path=xl/worksheets/sheet5.xml><?xml version="1.0" encoding="utf-8"?>
<x:worksheet xmlns:x="http://schemas.openxmlformats.org/spreadsheetml/2006/main">
  <x:sheetPr>
    <x:tabColor rgb="FFDDE3E8"/>
  </x:sheetPr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7" hidden="0" customWidth="1"/>
    <x:col min="5" max="5" width="22" hidden="0" customWidth="1"/>
    <x:col min="6" max="6" width="44" hidden="0" customWidth="1"/>
  </x:cols>
  <x:sheetData>
    <x:row r="1" ht="32" customHeight="1">
      <x:c r="A1" s="38" t="str">
        <x:v>사번</x:v>
      </x:c>
      <x:c r="B1" s="39" t="str">
        <x:v>이름</x:v>
      </x:c>
      <x:c r="C1" s="39" t="str">
        <x:v>직급</x:v>
      </x:c>
      <x:c r="D1" s="39" t="str">
        <x:v>담당지역</x:v>
      </x:c>
      <x:c r="E1" s="39" t="str">
        <x:v>월목표매출</x:v>
      </x:c>
      <x:c r="F1" s="40" t="str">
        <x:v>이메일</x:v>
      </x:c>
    </x:row>
    <x:row r="2" ht="24" customHeight="1">
      <x:c r="A2" s="41" t="str">
        <x:v>HB1001</x:v>
      </x:c>
      <x:c r="B2" s="34" t="str">
        <x:v>김서연</x:v>
      </x:c>
      <x:c r="C2" s="34" t="str">
        <x:v>팀장</x:v>
      </x:c>
      <x:c r="D2" s="34" t="str">
        <x:v>서울</x:v>
      </x:c>
      <x:c r="E2" s="43" t="n">
        <x:v>90000000</x:v>
      </x:c>
      <x:c r="F2" s="34" t="str">
        <x:v>seoyeon.kim@hanbit-es.example</x:v>
      </x:c>
    </x:row>
    <x:row r="3" ht="24" customHeight="1">
      <x:c r="A3" s="41" t="str">
        <x:v>HB1002</x:v>
      </x:c>
      <x:c r="B3" s="34" t="str">
        <x:v>박준호</x:v>
      </x:c>
      <x:c r="C3" s="34" t="str">
        <x:v>과장</x:v>
      </x:c>
      <x:c r="D3" s="34" t="str">
        <x:v>경기</x:v>
      </x:c>
      <x:c r="E3" s="43" t="n">
        <x:v>70000000</x:v>
      </x:c>
      <x:c r="F3" s="34" t="str">
        <x:v>junho.park@hanbit-es.example</x:v>
      </x:c>
    </x:row>
    <x:row r="4" ht="24" customHeight="1">
      <x:c r="A4" s="41" t="str">
        <x:v>HB1003</x:v>
      </x:c>
      <x:c r="B4" s="34" t="str">
        <x:v>이하늘</x:v>
      </x:c>
      <x:c r="C4" s="34" t="str">
        <x:v>대리</x:v>
      </x:c>
      <x:c r="D4" s="34" t="str">
        <x:v>부산</x:v>
      </x:c>
      <x:c r="E4" s="43" t="n">
        <x:v>50000000</x:v>
      </x:c>
      <x:c r="F4" s="34" t="str">
        <x:v>haneul.lee@hanbit-es.example</x:v>
      </x:c>
    </x:row>
    <x:row r="5" ht="24" customHeight="1">
      <x:c r="A5" s="41" t="str">
        <x:v>HB1004</x:v>
      </x:c>
      <x:c r="B5" s="34" t="str">
        <x:v>최민재</x:v>
      </x:c>
      <x:c r="C5" s="34" t="str">
        <x:v>과장</x:v>
      </x:c>
      <x:c r="D5" s="34" t="str">
        <x:v>대구</x:v>
      </x:c>
      <x:c r="E5" s="43" t="n">
        <x:v>45000000</x:v>
      </x:c>
      <x:c r="F5" s="34" t="str">
        <x:v>minjae.choi@hanbit-es.example</x:v>
      </x:c>
    </x:row>
    <x:row r="6" ht="24" customHeight="1">
      <x:c r="A6" s="41" t="str">
        <x:v>HB1005</x:v>
      </x:c>
      <x:c r="B6" s="34" t="str">
        <x:v>정유진</x:v>
      </x:c>
      <x:c r="C6" s="34" t="str">
        <x:v>대리</x:v>
      </x:c>
      <x:c r="D6" s="34" t="str">
        <x:v>광주</x:v>
      </x:c>
      <x:c r="E6" s="43" t="n">
        <x:v>35000000</x:v>
      </x:c>
      <x:c r="F6" s="34" t="str">
        <x:v>yujin.jung@hanbit-es.example</x:v>
      </x:c>
    </x:row>
    <x:row r="7" ht="24" customHeight="1">
      <x:c r="A7" s="41" t="str">
        <x:v>HB1006</x:v>
      </x:c>
      <x:c r="B7" s="34" t="str">
        <x:v>한도윤</x:v>
      </x:c>
      <x:c r="C7" s="34" t="str">
        <x:v>사원</x:v>
      </x:c>
      <x:c r="D7" s="34" t="str">
        <x:v>대전</x:v>
      </x:c>
      <x:c r="E7" s="43" t="n">
        <x:v>30000000</x:v>
      </x:c>
      <x:c r="F7" s="34" t="str">
        <x:v>doyoon.han@hanbit-es.example</x:v>
      </x:c>
    </x:row>
  </x:sheetData>
  <x:pageMargins left="0.7" right="0.7" top="0.75" bottom="0.75" header="0.3" footer="0.3"/>
  <x:tableParts count="1">
    <x:tablePart xmlns:r="http://schemas.openxmlformats.org/officeDocument/2006/relationships" r:id="Ref0a3e470334469e"/>
  </x:tableParts>
</x:worksheet>
</file>

<file path=xl/worksheets/sheet6.xml><?xml version="1.0" encoding="utf-8"?>
<x:worksheet xmlns:x="http://schemas.openxmlformats.org/spreadsheetml/2006/main">
  <x:sheetPr>
    <x:tabColor rgb="FFDDE3E8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18" hidden="0" customWidth="1"/>
    <x:col min="3" max="3" width="16" hidden="0" customWidth="1"/>
    <x:col min="4" max="4" width="18" hidden="0" customWidth="1"/>
    <x:col min="5" max="5" width="27" hidden="0" customWidth="1"/>
    <x:col min="6" max="6" width="18" hidden="0" customWidth="1"/>
    <x:col min="7" max="7" width="18" hidden="0" customWidth="1"/>
    <x:col min="8" max="8" width="13" hidden="0" customWidth="1"/>
    <x:col min="9" max="9" width="19" hidden="0" customWidth="1"/>
    <x:col min="10" max="10" width="15" hidden="0" customWidth="1"/>
    <x:col min="11" max="11" width="22" hidden="0" customWidth="1"/>
    <x:col min="12" max="12" width="15" hidden="0" customWidth="1"/>
    <x:col min="13" max="13" width="18" hidden="0" customWidth="1"/>
  </x:cols>
  <x:sheetData>
    <x:row r="1" ht="32" customHeight="1">
      <x:c r="A1" s="38" t="str">
        <x:v>견적번호</x:v>
      </x:c>
      <x:c r="B1" s="39" t="str">
        <x:v>견적일</x:v>
      </x:c>
      <x:c r="C1" s="39" t="str">
        <x:v>담당사번</x:v>
      </x:c>
      <x:c r="D1" s="39" t="str">
        <x:v>거래처코드</x:v>
      </x:c>
      <x:c r="E1" s="39" t="str">
        <x:v>거래처명</x:v>
      </x:c>
      <x:c r="F1" s="39" t="str">
        <x:v>자재코드</x:v>
      </x:c>
      <x:c r="G1" s="39" t="str">
        <x:v>자재명</x:v>
      </x:c>
      <x:c r="H1" s="39" t="str">
        <x:v>수량</x:v>
      </x:c>
      <x:c r="I1" s="39" t="str">
        <x:v>단가</x:v>
      </x:c>
      <x:c r="J1" s="39" t="str">
        <x:v>할인율</x:v>
      </x:c>
      <x:c r="K1" s="39" t="str">
        <x:v>견적금액</x:v>
      </x:c>
      <x:c r="L1" s="39" t="str">
        <x:v>상태</x:v>
      </x:c>
      <x:c r="M1" s="40" t="str">
        <x:v>수주일</x:v>
      </x:c>
    </x:row>
    <x:row r="2" ht="24" customHeight="1">
      <x:c r="A2" s="41" t="str">
        <x:v>Q2026-0001</x:v>
      </x:c>
      <x:c r="B2" s="45" t="n">
        <x:v>46028</x:v>
      </x:c>
      <x:c r="C2" s="41" t="str">
        <x:v>HB1003</x:v>
      </x:c>
      <x:c r="D2" s="41" t="str">
        <x:v>C1006</x:v>
      </x:c>
      <x:c r="E2" s="34" t="str">
        <x:v>한별이엔지</x:v>
      </x:c>
      <x:c r="F2" s="41" t="str">
        <x:v>30010002</x:v>
      </x:c>
      <x:c r="G2" s="34" t="str">
        <x:v>PV-450M</x:v>
      </x:c>
      <x:c r="H2" s="43" t="n">
        <x:v>200</x:v>
      </x:c>
      <x:c r="I2" s="43" t="n">
        <x:v>235000</x:v>
      </x:c>
      <x:c r="J2" s="47" t="n">
        <x:v>8</x:v>
      </x:c>
      <x:c r="K2" s="43" t="n">
        <x:v>43240000</x:v>
      </x:c>
      <x:c r="L2" s="48" t="str">
        <x:v>수주</x:v>
      </x:c>
      <x:c r="M2" s="45" t="n">
        <x:v>46051</x:v>
      </x:c>
    </x:row>
    <x:row r="3" ht="24" customHeight="1">
      <x:c r="A3" s="41" t="str">
        <x:v>Q2026-0002</x:v>
      </x:c>
      <x:c r="B3" s="45" t="n">
        <x:v>46028</x:v>
      </x:c>
      <x:c r="C3" s="41" t="str">
        <x:v>HB1005</x:v>
      </x:c>
      <x:c r="D3" s="41" t="str">
        <x:v>C1018</x:v>
      </x:c>
      <x:c r="E3" s="34" t="str">
        <x:v>다온에너지</x:v>
      </x:c>
      <x:c r="F3" s="41" t="str">
        <x:v>30010001</x:v>
      </x:c>
      <x:c r="G3" s="34" t="str">
        <x:v>PV-400M</x:v>
      </x:c>
      <x:c r="H3" s="43" t="n">
        <x:v>80</x:v>
      </x:c>
      <x:c r="I3" s="43" t="n">
        <x:v>210000</x:v>
      </x:c>
      <x:c r="J3" s="47" t="n">
        <x:v>5</x:v>
      </x:c>
      <x:c r="K3" s="43" t="n">
        <x:v>15960000</x:v>
      </x:c>
      <x:c r="L3" s="48" t="str">
        <x:v>수주</x:v>
      </x:c>
      <x:c r="M3" s="45" t="n">
        <x:v>46045</x:v>
      </x:c>
    </x:row>
    <x:row r="4" ht="24" customHeight="1">
      <x:c r="A4" s="41" t="str">
        <x:v>Q2026-0003</x:v>
      </x:c>
      <x:c r="B4" s="45" t="n">
        <x:v>46028</x:v>
      </x:c>
      <x:c r="C4" s="41" t="str">
        <x:v>HB1005</x:v>
      </x:c>
      <x:c r="D4" s="41" t="str">
        <x:v>C1018</x:v>
      </x:c>
      <x:c r="E4" s="34" t="str">
        <x:v>다온에너지</x:v>
      </x:c>
      <x:c r="F4" s="41" t="str">
        <x:v>30010003</x:v>
      </x:c>
      <x:c r="G4" s="34" t="str">
        <x:v>PV-550B</x:v>
      </x:c>
      <x:c r="H4" s="43" t="n">
        <x:v>120</x:v>
      </x:c>
      <x:c r="I4" s="43" t="n">
        <x:v>290000</x:v>
      </x:c>
      <x:c r="J4" s="47" t="n">
        <x:v>8</x:v>
      </x:c>
      <x:c r="K4" s="43" t="n">
        <x:v>32016000</x:v>
      </x:c>
      <x:c r="L4" s="48" t="str">
        <x:v>수주</x:v>
      </x:c>
      <x:c r="M4" s="45" t="n">
        <x:v>46049</x:v>
      </x:c>
    </x:row>
    <x:row r="5" ht="24" customHeight="1">
      <x:c r="A5" s="41" t="str">
        <x:v>Q2026-0004</x:v>
      </x:c>
      <x:c r="B5" s="45" t="n">
        <x:v>46028</x:v>
      </x:c>
      <x:c r="C5" s="41" t="str">
        <x:v>HB1005</x:v>
      </x:c>
      <x:c r="D5" s="41" t="str">
        <x:v>C1018</x:v>
      </x:c>
      <x:c r="E5" s="34" t="str">
        <x:v>다온에너지</x:v>
      </x:c>
      <x:c r="F5" s="41" t="str">
        <x:v>30010003</x:v>
      </x:c>
      <x:c r="G5" s="34" t="str">
        <x:v>PV-550B</x:v>
      </x:c>
      <x:c r="H5" s="43" t="n">
        <x:v>300</x:v>
      </x:c>
      <x:c r="I5" s="43" t="n">
        <x:v>290000</x:v>
      </x:c>
      <x:c r="J5" s="47" t="n">
        <x:v>8</x:v>
      </x:c>
      <x:c r="K5" s="43" t="n">
        <x:v>80040000</x:v>
      </x:c>
      <x:c r="L5" s="48" t="str">
        <x:v>실주</x:v>
      </x:c>
      <x:c r="M5" s="45"/>
    </x:row>
    <x:row r="6" ht="24" customHeight="1">
      <x:c r="A6" s="41" t="str">
        <x:v>Q2026-0005</x:v>
      </x:c>
      <x:c r="B6" s="45" t="n">
        <x:v>46029</x:v>
      </x:c>
      <x:c r="C6" s="41" t="str">
        <x:v>HB1005</x:v>
      </x:c>
      <x:c r="D6" s="41" t="str">
        <x:v>C1018</x:v>
      </x:c>
      <x:c r="E6" s="34" t="str">
        <x:v>다온에너지</x:v>
      </x:c>
      <x:c r="F6" s="41" t="str">
        <x:v>30040003</x:v>
      </x:c>
      <x:c r="G6" s="34" t="str">
        <x:v>PM-MT100</x:v>
      </x:c>
      <x:c r="H6" s="43" t="n">
        <x:v>1</x:v>
      </x:c>
      <x:c r="I6" s="43" t="n">
        <x:v>420000</x:v>
      </x:c>
      <x:c r="J6" s="47" t="n">
        <x:v>0</x:v>
      </x:c>
      <x:c r="K6" s="43" t="n">
        <x:v>420000</x:v>
      </x:c>
      <x:c r="L6" s="48" t="str">
        <x:v>실주</x:v>
      </x:c>
      <x:c r="M6" s="45"/>
    </x:row>
    <x:row r="7" ht="24" customHeight="1">
      <x:c r="A7" s="41" t="str">
        <x:v>Q2026-0006</x:v>
      </x:c>
      <x:c r="B7" s="45" t="n">
        <x:v>46031</x:v>
      </x:c>
      <x:c r="C7" s="41" t="str">
        <x:v>HB1003</x:v>
      </x:c>
      <x:c r="D7" s="41" t="str">
        <x:v>C1010</x:v>
      </x:c>
      <x:c r="E7" s="34" t="str">
        <x:v>동해그리드</x:v>
      </x:c>
      <x:c r="F7" s="41" t="str">
        <x:v>30010003</x:v>
      </x:c>
      <x:c r="G7" s="34" t="str">
        <x:v>PV-550B</x:v>
      </x:c>
      <x:c r="H7" s="43" t="n">
        <x:v>100</x:v>
      </x:c>
      <x:c r="I7" s="43" t="n">
        <x:v>290000</x:v>
      </x:c>
      <x:c r="J7" s="47" t="n">
        <x:v>8</x:v>
      </x:c>
      <x:c r="K7" s="43" t="n">
        <x:v>26680000</x:v>
      </x:c>
      <x:c r="L7" s="48" t="str">
        <x:v>실주</x:v>
      </x:c>
      <x:c r="M7" s="45"/>
    </x:row>
    <x:row r="8" ht="24" customHeight="1">
      <x:c r="A8" s="41" t="str">
        <x:v>Q2026-0007</x:v>
      </x:c>
      <x:c r="B8" s="45" t="n">
        <x:v>46031</x:v>
      </x:c>
      <x:c r="C8" s="41" t="str">
        <x:v>HB1001</x:v>
      </x:c>
      <x:c r="D8" s="41" t="str">
        <x:v>C1016</x:v>
      </x:c>
      <x:c r="E8" s="34" t="str">
        <x:v>보람건설</x:v>
      </x:c>
      <x:c r="F8" s="41" t="str">
        <x:v>30010001</x:v>
      </x:c>
      <x:c r="G8" s="34" t="str">
        <x:v>PV-400M</x:v>
      </x:c>
      <x:c r="H8" s="43" t="n">
        <x:v>20</x:v>
      </x:c>
      <x:c r="I8" s="43" t="n">
        <x:v>210000</x:v>
      </x:c>
      <x:c r="J8" s="47" t="n">
        <x:v>3</x:v>
      </x:c>
      <x:c r="K8" s="43" t="n">
        <x:v>4074000</x:v>
      </x:c>
      <x:c r="L8" s="48" t="str">
        <x:v>수주</x:v>
      </x:c>
      <x:c r="M8" s="45" t="n">
        <x:v>46055</x:v>
      </x:c>
    </x:row>
    <x:row r="9" ht="24" customHeight="1">
      <x:c r="A9" s="41" t="str">
        <x:v>Q2026-0008</x:v>
      </x:c>
      <x:c r="B9" s="45" t="n">
        <x:v>46034</x:v>
      </x:c>
      <x:c r="C9" s="41" t="str">
        <x:v>HB1004</x:v>
      </x:c>
      <x:c r="D9" s="41" t="str">
        <x:v>C1013</x:v>
      </x:c>
      <x:c r="E9" s="34" t="str">
        <x:v>영남EPC파트너스</x:v>
      </x:c>
      <x:c r="F9" s="41" t="str">
        <x:v>30040002</x:v>
      </x:c>
      <x:c r="G9" s="34" t="str">
        <x:v>PM-JB12</x:v>
      </x:c>
      <x:c r="H9" s="43" t="n">
        <x:v>50</x:v>
      </x:c>
      <x:c r="I9" s="43" t="n">
        <x:v>85000</x:v>
      </x:c>
      <x:c r="J9" s="47" t="n">
        <x:v>5</x:v>
      </x:c>
      <x:c r="K9" s="43" t="n">
        <x:v>4037500</x:v>
      </x:c>
      <x:c r="L9" s="48" t="str">
        <x:v>실주</x:v>
      </x:c>
      <x:c r="M9" s="45"/>
    </x:row>
    <x:row r="10" ht="24" customHeight="1">
      <x:c r="A10" s="41" t="str">
        <x:v>Q2026-0009</x:v>
      </x:c>
      <x:c r="B10" s="45" t="n">
        <x:v>46036</x:v>
      </x:c>
      <x:c r="C10" s="41" t="str">
        <x:v>HB1003</x:v>
      </x:c>
      <x:c r="D10" s="41" t="str">
        <x:v>C1010</x:v>
      </x:c>
      <x:c r="E10" s="34" t="str">
        <x:v>동해그리드</x:v>
      </x:c>
      <x:c r="F10" s="41" t="str">
        <x:v>30020001</x:v>
      </x:c>
      <x:c r="G10" s="34" t="str">
        <x:v>IV-5K</x:v>
      </x:c>
      <x:c r="H10" s="43" t="n">
        <x:v>8</x:v>
      </x:c>
      <x:c r="I10" s="43" t="n">
        <x:v>1450000</x:v>
      </x:c>
      <x:c r="J10" s="47" t="n">
        <x:v>0</x:v>
      </x:c>
      <x:c r="K10" s="43" t="n">
        <x:v>11600000</x:v>
      </x:c>
      <x:c r="L10" s="48" t="str">
        <x:v>실주</x:v>
      </x:c>
      <x:c r="M10" s="45"/>
    </x:row>
    <x:row r="11" ht="24" customHeight="1">
      <x:c r="A11" s="41" t="str">
        <x:v>Q2026-0010</x:v>
      </x:c>
      <x:c r="B11" s="45" t="n">
        <x:v>46037</x:v>
      </x:c>
      <x:c r="C11" s="41" t="str">
        <x:v>HB1006</x:v>
      </x:c>
      <x:c r="D11" s="41" t="str">
        <x:v>C1012</x:v>
      </x:c>
      <x:c r="E11" s="34" t="str">
        <x:v>누리솔라텍</x:v>
      </x:c>
      <x:c r="F11" s="41" t="str">
        <x:v>30040001</x:v>
      </x:c>
      <x:c r="G11" s="34" t="str">
        <x:v>PM-MON</x:v>
      </x:c>
      <x:c r="H11" s="43" t="n">
        <x:v>6</x:v>
      </x:c>
      <x:c r="I11" s="43" t="n">
        <x:v>1250000</x:v>
      </x:c>
      <x:c r="J11" s="47" t="n">
        <x:v>0</x:v>
      </x:c>
      <x:c r="K11" s="43" t="n">
        <x:v>7500000</x:v>
      </x:c>
      <x:c r="L11" s="48" t="str">
        <x:v>실주</x:v>
      </x:c>
      <x:c r="M11" s="45"/>
    </x:row>
    <x:row r="12" ht="24" customHeight="1">
      <x:c r="A12" s="41" t="str">
        <x:v>Q2026-0011</x:v>
      </x:c>
      <x:c r="B12" s="45" t="n">
        <x:v>46038</x:v>
      </x:c>
      <x:c r="C12" s="41" t="str">
        <x:v>HB1003</x:v>
      </x:c>
      <x:c r="D12" s="41" t="str">
        <x:v>C1006</x:v>
      </x:c>
      <x:c r="E12" s="34" t="str">
        <x:v>한별이엔지</x:v>
      </x:c>
      <x:c r="F12" s="41" t="str">
        <x:v>30030001</x:v>
      </x:c>
      <x:c r="G12" s="34" t="str">
        <x:v>ES-10H</x:v>
      </x:c>
      <x:c r="H12" s="43" t="n">
        <x:v>3</x:v>
      </x:c>
      <x:c r="I12" s="43" t="n">
        <x:v>7900000</x:v>
      </x:c>
      <x:c r="J12" s="47" t="n">
        <x:v>0</x:v>
      </x:c>
      <x:c r="K12" s="43" t="n">
        <x:v>23700000</x:v>
      </x:c>
      <x:c r="L12" s="48" t="str">
        <x:v>실주</x:v>
      </x:c>
      <x:c r="M12" s="45"/>
    </x:row>
    <x:row r="13" ht="24" customHeight="1">
      <x:c r="A13" s="41" t="str">
        <x:v>Q2026-0012</x:v>
      </x:c>
      <x:c r="B13" s="45" t="n">
        <x:v>46038</x:v>
      </x:c>
      <x:c r="C13" s="41" t="str">
        <x:v>HB1005</x:v>
      </x:c>
      <x:c r="D13" s="41" t="str">
        <x:v>C1018</x:v>
      </x:c>
      <x:c r="E13" s="34" t="str">
        <x:v>다온에너지</x:v>
      </x:c>
      <x:c r="F13" s="41" t="str">
        <x:v>30010001</x:v>
      </x:c>
      <x:c r="G13" s="34" t="str">
        <x:v>PV-400M</x:v>
      </x:c>
      <x:c r="H13" s="43" t="n">
        <x:v>12</x:v>
      </x:c>
      <x:c r="I13" s="43" t="n">
        <x:v>210000</x:v>
      </x:c>
      <x:c r="J13" s="47" t="n">
        <x:v>3</x:v>
      </x:c>
      <x:c r="K13" s="43" t="n">
        <x:v>2444400</x:v>
      </x:c>
      <x:c r="L13" s="48" t="str">
        <x:v>수주</x:v>
      </x:c>
      <x:c r="M13" s="45" t="n">
        <x:v>46060</x:v>
      </x:c>
    </x:row>
    <x:row r="14" ht="24" customHeight="1">
      <x:c r="A14" s="41" t="str">
        <x:v>Q2026-0013</x:v>
      </x:c>
      <x:c r="B14" s="45" t="n">
        <x:v>46041</x:v>
      </x:c>
      <x:c r="C14" s="41" t="str">
        <x:v>HB1004</x:v>
      </x:c>
      <x:c r="D14" s="41" t="str">
        <x:v>C1013</x:v>
      </x:c>
      <x:c r="E14" s="34" t="str">
        <x:v>영남EPC파트너스</x:v>
      </x:c>
      <x:c r="F14" s="41" t="str">
        <x:v>30010003</x:v>
      </x:c>
      <x:c r="G14" s="34" t="str">
        <x:v>PV-550B</x:v>
      </x:c>
      <x:c r="H14" s="43" t="n">
        <x:v>240</x:v>
      </x:c>
      <x:c r="I14" s="43" t="n">
        <x:v>290000</x:v>
      </x:c>
      <x:c r="J14" s="47" t="n">
        <x:v>8</x:v>
      </x:c>
      <x:c r="K14" s="43" t="n">
        <x:v>64032000</x:v>
      </x:c>
      <x:c r="L14" s="48" t="str">
        <x:v>수주</x:v>
      </x:c>
      <x:c r="M14" s="45" t="n">
        <x:v>46058</x:v>
      </x:c>
    </x:row>
    <x:row r="15" ht="24" customHeight="1">
      <x:c r="A15" s="41" t="str">
        <x:v>Q2026-0014</x:v>
      </x:c>
      <x:c r="B15" s="45" t="n">
        <x:v>46041</x:v>
      </x:c>
      <x:c r="C15" s="41" t="str">
        <x:v>HB1004</x:v>
      </x:c>
      <x:c r="D15" s="41" t="str">
        <x:v>C1013</x:v>
      </x:c>
      <x:c r="E15" s="34" t="str">
        <x:v>영남EPC파트너스</x:v>
      </x:c>
      <x:c r="F15" s="41" t="str">
        <x:v>30010003</x:v>
      </x:c>
      <x:c r="G15" s="34" t="str">
        <x:v>PV-550B</x:v>
      </x:c>
      <x:c r="H15" s="43" t="n">
        <x:v>80</x:v>
      </x:c>
      <x:c r="I15" s="43" t="n">
        <x:v>290000</x:v>
      </x:c>
      <x:c r="J15" s="47" t="n">
        <x:v>5</x:v>
      </x:c>
      <x:c r="K15" s="43" t="n">
        <x:v>22040000</x:v>
      </x:c>
      <x:c r="L15" s="48" t="str">
        <x:v>실주</x:v>
      </x:c>
      <x:c r="M15" s="45"/>
    </x:row>
    <x:row r="16" ht="24" customHeight="1">
      <x:c r="A16" s="41" t="str">
        <x:v>Q2026-0015</x:v>
      </x:c>
      <x:c r="B16" s="45" t="n">
        <x:v>46042</x:v>
      </x:c>
      <x:c r="C16" s="41" t="str">
        <x:v>HB1002</x:v>
      </x:c>
      <x:c r="D16" s="41" t="str">
        <x:v>C1002</x:v>
      </x:c>
      <x:c r="E16" s="34" t="str">
        <x:v>서해솔라개발</x:v>
      </x:c>
      <x:c r="F16" s="41" t="str">
        <x:v>30010001</x:v>
      </x:c>
      <x:c r="G16" s="34" t="str">
        <x:v>PV-400M</x:v>
      </x:c>
      <x:c r="H16" s="43" t="n">
        <x:v>30</x:v>
      </x:c>
      <x:c r="I16" s="43" t="n">
        <x:v>210000</x:v>
      </x:c>
      <x:c r="J16" s="47" t="n">
        <x:v>3</x:v>
      </x:c>
      <x:c r="K16" s="43" t="n">
        <x:v>6111000</x:v>
      </x:c>
      <x:c r="L16" s="48" t="str">
        <x:v>실주</x:v>
      </x:c>
      <x:c r="M16" s="45"/>
    </x:row>
    <x:row r="17" ht="24" customHeight="1">
      <x:c r="A17" s="41" t="str">
        <x:v>Q2026-0016</x:v>
      </x:c>
      <x:c r="B17" s="45" t="n">
        <x:v>46042</x:v>
      </x:c>
      <x:c r="C17" s="41" t="str">
        <x:v>HB1003</x:v>
      </x:c>
      <x:c r="D17" s="41" t="str">
        <x:v>C1018</x:v>
      </x:c>
      <x:c r="E17" s="34" t="str">
        <x:v>다온에너지</x:v>
      </x:c>
      <x:c r="F17" s="41" t="str">
        <x:v>30010003</x:v>
      </x:c>
      <x:c r="G17" s="34" t="str">
        <x:v>PV-550B</x:v>
      </x:c>
      <x:c r="H17" s="43" t="n">
        <x:v>60</x:v>
      </x:c>
      <x:c r="I17" s="43" t="n">
        <x:v>290000</x:v>
      </x:c>
      <x:c r="J17" s="47" t="n">
        <x:v>5</x:v>
      </x:c>
      <x:c r="K17" s="43" t="n">
        <x:v>16530000</x:v>
      </x:c>
      <x:c r="L17" s="48" t="str">
        <x:v>실주</x:v>
      </x:c>
      <x:c r="M17" s="45"/>
    </x:row>
    <x:row r="18" ht="24" customHeight="1">
      <x:c r="A18" s="41" t="str">
        <x:v>Q2026-0017</x:v>
      </x:c>
      <x:c r="B18" s="45" t="n">
        <x:v>46044</x:v>
      </x:c>
      <x:c r="C18" s="41" t="str">
        <x:v>HB1006</x:v>
      </x:c>
      <x:c r="D18" s="41" t="str">
        <x:v>C1013</x:v>
      </x:c>
      <x:c r="E18" s="34" t="str">
        <x:v>영남EPC파트너스</x:v>
      </x:c>
      <x:c r="F18" s="41" t="str">
        <x:v>30020003</x:v>
      </x:c>
      <x:c r="G18" s="34" t="str">
        <x:v>IV-100K</x:v>
      </x:c>
      <x:c r="H18" s="43" t="n">
        <x:v>1</x:v>
      </x:c>
      <x:c r="I18" s="43" t="n">
        <x:v>12500000</x:v>
      </x:c>
      <x:c r="J18" s="47" t="n">
        <x:v>0</x:v>
      </x:c>
      <x:c r="K18" s="43" t="n">
        <x:v>12500000</x:v>
      </x:c>
      <x:c r="L18" s="48" t="str">
        <x:v>수주</x:v>
      </x:c>
      <x:c r="M18" s="45" t="n">
        <x:v>46057</x:v>
      </x:c>
    </x:row>
    <x:row r="19" ht="24" customHeight="1">
      <x:c r="A19" s="41" t="str">
        <x:v>Q2026-0018</x:v>
      </x:c>
      <x:c r="B19" s="45" t="n">
        <x:v>46045</x:v>
      </x:c>
      <x:c r="C19" s="41" t="str">
        <x:v>HB1004</x:v>
      </x:c>
      <x:c r="D19" s="41" t="str">
        <x:v>C1013</x:v>
      </x:c>
      <x:c r="E19" s="34" t="str">
        <x:v>영남EPC파트너스</x:v>
      </x:c>
      <x:c r="F19" s="41" t="str">
        <x:v>30010003</x:v>
      </x:c>
      <x:c r="G19" s="34" t="str">
        <x:v>PV-550B</x:v>
      </x:c>
      <x:c r="H19" s="43" t="n">
        <x:v>150</x:v>
      </x:c>
      <x:c r="I19" s="43" t="n">
        <x:v>290000</x:v>
      </x:c>
      <x:c r="J19" s="47" t="n">
        <x:v>8</x:v>
      </x:c>
      <x:c r="K19" s="43" t="n">
        <x:v>40020000</x:v>
      </x:c>
      <x:c r="L19" s="48" t="str">
        <x:v>실주</x:v>
      </x:c>
      <x:c r="M19" s="45"/>
    </x:row>
    <x:row r="20" ht="24" customHeight="1">
      <x:c r="A20" s="41" t="str">
        <x:v>Q2026-0019</x:v>
      </x:c>
      <x:c r="B20" s="45" t="n">
        <x:v>46048</x:v>
      </x:c>
      <x:c r="C20" s="41" t="str">
        <x:v>HB1006</x:v>
      </x:c>
      <x:c r="D20" s="41" t="str">
        <x:v>C1018</x:v>
      </x:c>
      <x:c r="E20" s="34" t="str">
        <x:v>다온에너지</x:v>
      </x:c>
      <x:c r="F20" s="41" t="str">
        <x:v>30020002</x:v>
      </x:c>
      <x:c r="G20" s="34" t="str">
        <x:v>IV-30K</x:v>
      </x:c>
      <x:c r="H20" s="43" t="n">
        <x:v>3</x:v>
      </x:c>
      <x:c r="I20" s="43" t="n">
        <x:v>4800000</x:v>
      </x:c>
      <x:c r="J20" s="47" t="n">
        <x:v>0</x:v>
      </x:c>
      <x:c r="K20" s="43" t="n">
        <x:v>14400000</x:v>
      </x:c>
      <x:c r="L20" s="48" t="str">
        <x:v>수주</x:v>
      </x:c>
      <x:c r="M20" s="45" t="n">
        <x:v>46066</x:v>
      </x:c>
    </x:row>
    <x:row r="21" ht="24" customHeight="1">
      <x:c r="A21" s="41" t="str">
        <x:v>Q2026-0020</x:v>
      </x:c>
      <x:c r="B21" s="45" t="n">
        <x:v>46049</x:v>
      </x:c>
      <x:c r="C21" s="41" t="str">
        <x:v>HB1002</x:v>
      </x:c>
      <x:c r="D21" s="41" t="str">
        <x:v>C1009</x:v>
      </x:c>
      <x:c r="E21" s="34" t="str">
        <x:v>미래태양광유통</x:v>
      </x:c>
      <x:c r="F21" s="41" t="str">
        <x:v>30010004</x:v>
      </x:c>
      <x:c r="G21" s="34" t="str">
        <x:v>PV-600B</x:v>
      </x:c>
      <x:c r="H21" s="43" t="n">
        <x:v>20</x:v>
      </x:c>
      <x:c r="I21" s="43" t="n">
        <x:v>320000</x:v>
      </x:c>
      <x:c r="J21" s="47" t="n">
        <x:v>3</x:v>
      </x:c>
      <x:c r="K21" s="43" t="n">
        <x:v>6208000</x:v>
      </x:c>
      <x:c r="L21" s="48" t="str">
        <x:v>수주</x:v>
      </x:c>
      <x:c r="M21" s="45" t="n">
        <x:v>46064</x:v>
      </x:c>
    </x:row>
    <x:row r="22" ht="24" customHeight="1">
      <x:c r="A22" s="41" t="str">
        <x:v>Q2026-0021</x:v>
      </x:c>
      <x:c r="B22" s="45" t="n">
        <x:v>46049</x:v>
      </x:c>
      <x:c r="C22" s="41" t="str">
        <x:v>HB1004</x:v>
      </x:c>
      <x:c r="D22" s="41" t="str">
        <x:v>C1011</x:v>
      </x:c>
      <x:c r="E22" s="34" t="str">
        <x:v>새빛전력</x:v>
      </x:c>
      <x:c r="F22" s="41" t="str">
        <x:v>30010001</x:v>
      </x:c>
      <x:c r="G22" s="34" t="str">
        <x:v>PV-400M</x:v>
      </x:c>
      <x:c r="H22" s="43" t="n">
        <x:v>40</x:v>
      </x:c>
      <x:c r="I22" s="43" t="n">
        <x:v>210000</x:v>
      </x:c>
      <x:c r="J22" s="47" t="n">
        <x:v>3</x:v>
      </x:c>
      <x:c r="K22" s="43" t="n">
        <x:v>8148000</x:v>
      </x:c>
      <x:c r="L22" s="48" t="str">
        <x:v>수주</x:v>
      </x:c>
      <x:c r="M22" s="45" t="n">
        <x:v>46058</x:v>
      </x:c>
    </x:row>
    <x:row r="23" ht="24" customHeight="1">
      <x:c r="A23" s="41" t="str">
        <x:v>Q2026-0022</x:v>
      </x:c>
      <x:c r="B23" s="45" t="n">
        <x:v>46051</x:v>
      </x:c>
      <x:c r="C23" s="41" t="str">
        <x:v>HB1002</x:v>
      </x:c>
      <x:c r="D23" s="41" t="str">
        <x:v>C1002</x:v>
      </x:c>
      <x:c r="E23" s="34" t="str">
        <x:v>서해솔라개발</x:v>
      </x:c>
      <x:c r="F23" s="41" t="str">
        <x:v>30010004</x:v>
      </x:c>
      <x:c r="G23" s="34" t="str">
        <x:v>PV-600B</x:v>
      </x:c>
      <x:c r="H23" s="43" t="n">
        <x:v>120</x:v>
      </x:c>
      <x:c r="I23" s="43" t="n">
        <x:v>320000</x:v>
      </x:c>
      <x:c r="J23" s="47" t="n">
        <x:v>8</x:v>
      </x:c>
      <x:c r="K23" s="43" t="n">
        <x:v>35328000</x:v>
      </x:c>
      <x:c r="L23" s="48" t="str">
        <x:v>실주</x:v>
      </x:c>
      <x:c r="M23" s="45"/>
    </x:row>
    <x:row r="24" ht="24" customHeight="1">
      <x:c r="A24" s="41" t="str">
        <x:v>Q2026-0023</x:v>
      </x:c>
      <x:c r="B24" s="45" t="n">
        <x:v>46051</x:v>
      </x:c>
      <x:c r="C24" s="41" t="str">
        <x:v>HB1002</x:v>
      </x:c>
      <x:c r="D24" s="41" t="str">
        <x:v>C1002</x:v>
      </x:c>
      <x:c r="E24" s="34" t="str">
        <x:v>서해솔라개발</x:v>
      </x:c>
      <x:c r="F24" s="41" t="str">
        <x:v>30010004</x:v>
      </x:c>
      <x:c r="G24" s="34" t="str">
        <x:v>PV-600B</x:v>
      </x:c>
      <x:c r="H24" s="43" t="n">
        <x:v>10</x:v>
      </x:c>
      <x:c r="I24" s="43" t="n">
        <x:v>320000</x:v>
      </x:c>
      <x:c r="J24" s="47" t="n">
        <x:v>3</x:v>
      </x:c>
      <x:c r="K24" s="43" t="n">
        <x:v>3104000</x:v>
      </x:c>
      <x:c r="L24" s="48" t="str">
        <x:v>실주</x:v>
      </x:c>
      <x:c r="M24" s="45"/>
    </x:row>
    <x:row r="25" ht="24" customHeight="1">
      <x:c r="A25" s="41" t="str">
        <x:v>Q2026-0024</x:v>
      </x:c>
      <x:c r="B25" s="45" t="n">
        <x:v>46051</x:v>
      </x:c>
      <x:c r="C25" s="41" t="str">
        <x:v>HB1004</x:v>
      </x:c>
      <x:c r="D25" s="41" t="str">
        <x:v>C1011</x:v>
      </x:c>
      <x:c r="E25" s="34" t="str">
        <x:v>새빛전력</x:v>
      </x:c>
      <x:c r="F25" s="41" t="str">
        <x:v>30020002</x:v>
      </x:c>
      <x:c r="G25" s="34" t="str">
        <x:v>IV-30K</x:v>
      </x:c>
      <x:c r="H25" s="43" t="n">
        <x:v>4</x:v>
      </x:c>
      <x:c r="I25" s="43" t="n">
        <x:v>4800000</x:v>
      </x:c>
      <x:c r="J25" s="47" t="n">
        <x:v>0</x:v>
      </x:c>
      <x:c r="K25" s="43" t="n">
        <x:v>19200000</x:v>
      </x:c>
      <x:c r="L25" s="48" t="str">
        <x:v>수주</x:v>
      </x:c>
      <x:c r="M25" s="45" t="n">
        <x:v>46074</x:v>
      </x:c>
    </x:row>
    <x:row r="26" ht="24" customHeight="1">
      <x:c r="A26" s="41" t="str">
        <x:v>Q2026-0025</x:v>
      </x:c>
      <x:c r="B26" s="45" t="n">
        <x:v>46055</x:v>
      </x:c>
      <x:c r="C26" s="41" t="str">
        <x:v>HB1003</x:v>
      </x:c>
      <x:c r="D26" s="41" t="str">
        <x:v>C1010</x:v>
      </x:c>
      <x:c r="E26" s="34" t="str">
        <x:v>동해그리드</x:v>
      </x:c>
      <x:c r="F26" s="41" t="str">
        <x:v>30010002</x:v>
      </x:c>
      <x:c r="G26" s="34" t="str">
        <x:v>PV-450M</x:v>
      </x:c>
      <x:c r="H26" s="43" t="n">
        <x:v>200</x:v>
      </x:c>
      <x:c r="I26" s="43" t="n">
        <x:v>235000</x:v>
      </x:c>
      <x:c r="J26" s="47" t="n">
        <x:v>8</x:v>
      </x:c>
      <x:c r="K26" s="43" t="n">
        <x:v>43240000</x:v>
      </x:c>
      <x:c r="L26" s="48" t="str">
        <x:v>수주</x:v>
      </x:c>
      <x:c r="M26" s="45" t="n">
        <x:v>46077</x:v>
      </x:c>
    </x:row>
    <x:row r="27" ht="24" customHeight="1">
      <x:c r="A27" s="41" t="str">
        <x:v>Q2026-0026</x:v>
      </x:c>
      <x:c r="B27" s="45" t="n">
        <x:v>46055</x:v>
      </x:c>
      <x:c r="C27" s="41" t="str">
        <x:v>HB1004</x:v>
      </x:c>
      <x:c r="D27" s="41" t="str">
        <x:v>C1010</x:v>
      </x:c>
      <x:c r="E27" s="34" t="str">
        <x:v>동해그리드</x:v>
      </x:c>
      <x:c r="F27" s="41" t="str">
        <x:v>30020003</x:v>
      </x:c>
      <x:c r="G27" s="34" t="str">
        <x:v>IV-100K</x:v>
      </x:c>
      <x:c r="H27" s="43" t="n">
        <x:v>1</x:v>
      </x:c>
      <x:c r="I27" s="43" t="n">
        <x:v>12500000</x:v>
      </x:c>
      <x:c r="J27" s="47" t="n">
        <x:v>0</x:v>
      </x:c>
      <x:c r="K27" s="43" t="n">
        <x:v>12500000</x:v>
      </x:c>
      <x:c r="L27" s="48" t="str">
        <x:v>실주</x:v>
      </x:c>
      <x:c r="M27" s="45"/>
    </x:row>
    <x:row r="28" ht="24" customHeight="1">
      <x:c r="A28" s="41" t="str">
        <x:v>Q2026-0027</x:v>
      </x:c>
      <x:c r="B28" s="45" t="n">
        <x:v>46055</x:v>
      </x:c>
      <x:c r="C28" s="41" t="str">
        <x:v>HB1001</x:v>
      </x:c>
      <x:c r="D28" s="41" t="str">
        <x:v>C1011</x:v>
      </x:c>
      <x:c r="E28" s="34" t="str">
        <x:v>새빛전력</x:v>
      </x:c>
      <x:c r="F28" s="41" t="str">
        <x:v>30020001</x:v>
      </x:c>
      <x:c r="G28" s="34" t="str">
        <x:v>IV-5K</x:v>
      </x:c>
      <x:c r="H28" s="43" t="n">
        <x:v>5</x:v>
      </x:c>
      <x:c r="I28" s="43" t="n">
        <x:v>1450000</x:v>
      </x:c>
      <x:c r="J28" s="47" t="n">
        <x:v>0</x:v>
      </x:c>
      <x:c r="K28" s="43" t="n">
        <x:v>7250000</x:v>
      </x:c>
      <x:c r="L28" s="48" t="str">
        <x:v>실주</x:v>
      </x:c>
      <x:c r="M28" s="45"/>
    </x:row>
    <x:row r="29" ht="24" customHeight="1">
      <x:c r="A29" s="41" t="str">
        <x:v>Q2026-0028</x:v>
      </x:c>
      <x:c r="B29" s="45" t="n">
        <x:v>46062</x:v>
      </x:c>
      <x:c r="C29" s="41" t="str">
        <x:v>HB1002</x:v>
      </x:c>
      <x:c r="D29" s="41" t="str">
        <x:v>C1009</x:v>
      </x:c>
      <x:c r="E29" s="34" t="str">
        <x:v>미래태양광유통</x:v>
      </x:c>
      <x:c r="F29" s="41" t="str">
        <x:v>30030002</x:v>
      </x:c>
      <x:c r="G29" s="34" t="str">
        <x:v>ES-200C</x:v>
      </x:c>
      <x:c r="H29" s="43" t="n">
        <x:v>1</x:v>
      </x:c>
      <x:c r="I29" s="43" t="n">
        <x:v>98000000</x:v>
      </x:c>
      <x:c r="J29" s="47" t="n">
        <x:v>0</x:v>
      </x:c>
      <x:c r="K29" s="43" t="n">
        <x:v>98000000</x:v>
      </x:c>
      <x:c r="L29" s="48" t="str">
        <x:v>실주</x:v>
      </x:c>
      <x:c r="M29" s="45"/>
    </x:row>
    <x:row r="30" ht="24" customHeight="1">
      <x:c r="A30" s="41" t="str">
        <x:v>Q2026-0029</x:v>
      </x:c>
      <x:c r="B30" s="45" t="n">
        <x:v>46064</x:v>
      </x:c>
      <x:c r="C30" s="41" t="str">
        <x:v>HB1005</x:v>
      </x:c>
      <x:c r="D30" s="41" t="str">
        <x:v>C1011</x:v>
      </x:c>
      <x:c r="E30" s="34" t="str">
        <x:v>새빛전력</x:v>
      </x:c>
      <x:c r="F30" s="41" t="str">
        <x:v>30020001</x:v>
      </x:c>
      <x:c r="G30" s="34" t="str">
        <x:v>IV-5K</x:v>
      </x:c>
      <x:c r="H30" s="43" t="n">
        <x:v>8</x:v>
      </x:c>
      <x:c r="I30" s="43" t="n">
        <x:v>1450000</x:v>
      </x:c>
      <x:c r="J30" s="47" t="n">
        <x:v>0</x:v>
      </x:c>
      <x:c r="K30" s="43" t="n">
        <x:v>11600000</x:v>
      </x:c>
      <x:c r="L30" s="48" t="str">
        <x:v>수주</x:v>
      </x:c>
      <x:c r="M30" s="45" t="n">
        <x:v>46078</x:v>
      </x:c>
    </x:row>
    <x:row r="31" ht="24" customHeight="1">
      <x:c r="A31" s="41" t="str">
        <x:v>Q2026-0030</x:v>
      </x:c>
      <x:c r="B31" s="45" t="n">
        <x:v>46064</x:v>
      </x:c>
      <x:c r="C31" s="41" t="str">
        <x:v>HB1005</x:v>
      </x:c>
      <x:c r="D31" s="41" t="str">
        <x:v>C1018</x:v>
      </x:c>
      <x:c r="E31" s="34" t="str">
        <x:v>다온에너지</x:v>
      </x:c>
      <x:c r="F31" s="41" t="str">
        <x:v>30010001</x:v>
      </x:c>
      <x:c r="G31" s="34" t="str">
        <x:v>PV-400M</x:v>
      </x:c>
      <x:c r="H31" s="43" t="n">
        <x:v>150</x:v>
      </x:c>
      <x:c r="I31" s="43" t="n">
        <x:v>210000</x:v>
      </x:c>
      <x:c r="J31" s="47" t="n">
        <x:v>8</x:v>
      </x:c>
      <x:c r="K31" s="43" t="n">
        <x:v>28980000</x:v>
      </x:c>
      <x:c r="L31" s="48" t="str">
        <x:v>실주</x:v>
      </x:c>
      <x:c r="M31" s="45"/>
    </x:row>
    <x:row r="32" ht="24" customHeight="1">
      <x:c r="A32" s="41" t="str">
        <x:v>Q2026-0031</x:v>
      </x:c>
      <x:c r="B32" s="45" t="n">
        <x:v>46065</x:v>
      </x:c>
      <x:c r="C32" s="41" t="str">
        <x:v>HB1003</x:v>
      </x:c>
      <x:c r="D32" s="41" t="str">
        <x:v>C1017</x:v>
      </x:c>
      <x:c r="E32" s="34" t="str">
        <x:v>스카이전력유통</x:v>
      </x:c>
      <x:c r="F32" s="41" t="str">
        <x:v>30020002</x:v>
      </x:c>
      <x:c r="G32" s="34" t="str">
        <x:v>IV-30K</x:v>
      </x:c>
      <x:c r="H32" s="43" t="n">
        <x:v>5</x:v>
      </x:c>
      <x:c r="I32" s="43" t="n">
        <x:v>4800000</x:v>
      </x:c>
      <x:c r="J32" s="47" t="n">
        <x:v>0</x:v>
      </x:c>
      <x:c r="K32" s="43" t="n">
        <x:v>24000000</x:v>
      </x:c>
      <x:c r="L32" s="48" t="str">
        <x:v>수주</x:v>
      </x:c>
      <x:c r="M32" s="45" t="n">
        <x:v>46083</x:v>
      </x:c>
    </x:row>
    <x:row r="33" ht="24" customHeight="1">
      <x:c r="A33" s="41" t="str">
        <x:v>Q2026-0032</x:v>
      </x:c>
      <x:c r="B33" s="45" t="n">
        <x:v>46077</x:v>
      </x:c>
      <x:c r="C33" s="41" t="str">
        <x:v>HB1004</x:v>
      </x:c>
      <x:c r="D33" s="41" t="str">
        <x:v>C1005</x:v>
      </x:c>
      <x:c r="E33" s="34" t="str">
        <x:v>하늘전기</x:v>
      </x:c>
      <x:c r="F33" s="41" t="str">
        <x:v>30020001</x:v>
      </x:c>
      <x:c r="G33" s="34" t="str">
        <x:v>IV-5K</x:v>
      </x:c>
      <x:c r="H33" s="43" t="n">
        <x:v>20</x:v>
      </x:c>
      <x:c r="I33" s="43" t="n">
        <x:v>1450000</x:v>
      </x:c>
      <x:c r="J33" s="47" t="n">
        <x:v>3</x:v>
      </x:c>
      <x:c r="K33" s="43" t="n">
        <x:v>28130000</x:v>
      </x:c>
      <x:c r="L33" s="48" t="str">
        <x:v>실주</x:v>
      </x:c>
      <x:c r="M33" s="45"/>
    </x:row>
    <x:row r="34" ht="24" customHeight="1">
      <x:c r="A34" s="41" t="str">
        <x:v>Q2026-0033</x:v>
      </x:c>
      <x:c r="B34" s="45" t="n">
        <x:v>46077</x:v>
      </x:c>
      <x:c r="C34" s="41" t="str">
        <x:v>HB1002</x:v>
      </x:c>
      <x:c r="D34" s="41" t="str">
        <x:v>C1009</x:v>
      </x:c>
      <x:c r="E34" s="34" t="str">
        <x:v>미래태양광유통</x:v>
      </x:c>
      <x:c r="F34" s="41" t="str">
        <x:v>30020002</x:v>
      </x:c>
      <x:c r="G34" s="34" t="str">
        <x:v>IV-30K</x:v>
      </x:c>
      <x:c r="H34" s="43" t="n">
        <x:v>2</x:v>
      </x:c>
      <x:c r="I34" s="43" t="n">
        <x:v>4800000</x:v>
      </x:c>
      <x:c r="J34" s="47" t="n">
        <x:v>0</x:v>
      </x:c>
      <x:c r="K34" s="43" t="n">
        <x:v>9600000</x:v>
      </x:c>
      <x:c r="L34" s="48" t="str">
        <x:v>실주</x:v>
      </x:c>
      <x:c r="M34" s="45"/>
    </x:row>
    <x:row r="35" ht="24" customHeight="1">
      <x:c r="A35" s="41" t="str">
        <x:v>Q2026-0034</x:v>
      </x:c>
      <x:c r="B35" s="45" t="n">
        <x:v>46077</x:v>
      </x:c>
      <x:c r="C35" s="41" t="str">
        <x:v>HB1001</x:v>
      </x:c>
      <x:c r="D35" s="41" t="str">
        <x:v>C1011</x:v>
      </x:c>
      <x:c r="E35" s="34" t="str">
        <x:v>새빛전력</x:v>
      </x:c>
      <x:c r="F35" s="41" t="str">
        <x:v>30010001</x:v>
      </x:c>
      <x:c r="G35" s="34" t="str">
        <x:v>PV-400M</x:v>
      </x:c>
      <x:c r="H35" s="43" t="n">
        <x:v>60</x:v>
      </x:c>
      <x:c r="I35" s="43" t="n">
        <x:v>210000</x:v>
      </x:c>
      <x:c r="J35" s="47" t="n">
        <x:v>5</x:v>
      </x:c>
      <x:c r="K35" s="43" t="n">
        <x:v>11970000</x:v>
      </x:c>
      <x:c r="L35" s="48" t="str">
        <x:v>실주</x:v>
      </x:c>
      <x:c r="M35" s="45"/>
    </x:row>
    <x:row r="36" ht="24" customHeight="1">
      <x:c r="A36" s="41" t="str">
        <x:v>Q2026-0035</x:v>
      </x:c>
      <x:c r="B36" s="45" t="n">
        <x:v>46078</x:v>
      </x:c>
      <x:c r="C36" s="41" t="str">
        <x:v>HB1002</x:v>
      </x:c>
      <x:c r="D36" s="41" t="str">
        <x:v>C1005</x:v>
      </x:c>
      <x:c r="E36" s="34" t="str">
        <x:v>하늘전기</x:v>
      </x:c>
      <x:c r="F36" s="41" t="str">
        <x:v>30030001</x:v>
      </x:c>
      <x:c r="G36" s="34" t="str">
        <x:v>ES-10H</x:v>
      </x:c>
      <x:c r="H36" s="43" t="n">
        <x:v>6</x:v>
      </x:c>
      <x:c r="I36" s="43" t="n">
        <x:v>7900000</x:v>
      </x:c>
      <x:c r="J36" s="47" t="n">
        <x:v>0</x:v>
      </x:c>
      <x:c r="K36" s="43" t="n">
        <x:v>47400000</x:v>
      </x:c>
      <x:c r="L36" s="48" t="str">
        <x:v>실주</x:v>
      </x:c>
      <x:c r="M36" s="45"/>
    </x:row>
    <x:row r="37" ht="24" customHeight="1">
      <x:c r="A37" s="41" t="str">
        <x:v>Q2026-0036</x:v>
      </x:c>
      <x:c r="B37" s="45" t="n">
        <x:v>46078</x:v>
      </x:c>
      <x:c r="C37" s="41" t="str">
        <x:v>HB1004</x:v>
      </x:c>
      <x:c r="D37" s="41" t="str">
        <x:v>C1013</x:v>
      </x:c>
      <x:c r="E37" s="34" t="str">
        <x:v>영남EPC파트너스</x:v>
      </x:c>
      <x:c r="F37" s="41" t="str">
        <x:v>30010004</x:v>
      </x:c>
      <x:c r="G37" s="34" t="str">
        <x:v>PV-600B</x:v>
      </x:c>
      <x:c r="H37" s="43" t="n">
        <x:v>160</x:v>
      </x:c>
      <x:c r="I37" s="43" t="n">
        <x:v>320000</x:v>
      </x:c>
      <x:c r="J37" s="47" t="n">
        <x:v>8</x:v>
      </x:c>
      <x:c r="K37" s="43" t="n">
        <x:v>47104000</x:v>
      </x:c>
      <x:c r="L37" s="48" t="str">
        <x:v>실주</x:v>
      </x:c>
      <x:c r="M37" s="45"/>
    </x:row>
    <x:row r="38" ht="24" customHeight="1">
      <x:c r="A38" s="41" t="str">
        <x:v>Q2026-0037</x:v>
      </x:c>
      <x:c r="B38" s="45" t="n">
        <x:v>46079</x:v>
      </x:c>
      <x:c r="C38" s="41" t="str">
        <x:v>HB1002</x:v>
      </x:c>
      <x:c r="D38" s="41" t="str">
        <x:v>C1002</x:v>
      </x:c>
      <x:c r="E38" s="34" t="str">
        <x:v>서해솔라개발</x:v>
      </x:c>
      <x:c r="F38" s="41" t="str">
        <x:v>30010001</x:v>
      </x:c>
      <x:c r="G38" s="34" t="str">
        <x:v>PV-400M</x:v>
      </x:c>
      <x:c r="H38" s="43" t="n">
        <x:v>120</x:v>
      </x:c>
      <x:c r="I38" s="43" t="n">
        <x:v>210000</x:v>
      </x:c>
      <x:c r="J38" s="47" t="n">
        <x:v>8</x:v>
      </x:c>
      <x:c r="K38" s="43" t="n">
        <x:v>23184000</x:v>
      </x:c>
      <x:c r="L38" s="48" t="str">
        <x:v>수주</x:v>
      </x:c>
      <x:c r="M38" s="45" t="n">
        <x:v>46082</x:v>
      </x:c>
    </x:row>
    <x:row r="39" ht="24" customHeight="1">
      <x:c r="A39" s="41" t="str">
        <x:v>Q2026-0038</x:v>
      </x:c>
      <x:c r="B39" s="45" t="n">
        <x:v>46080</x:v>
      </x:c>
      <x:c r="C39" s="41" t="str">
        <x:v>HB1001</x:v>
      </x:c>
      <x:c r="D39" s="41" t="str">
        <x:v>C1016</x:v>
      </x:c>
      <x:c r="E39" s="34" t="str">
        <x:v>보람건설</x:v>
      </x:c>
      <x:c r="F39" s="41" t="str">
        <x:v>30010001</x:v>
      </x:c>
      <x:c r="G39" s="34" t="str">
        <x:v>PV-400M</x:v>
      </x:c>
      <x:c r="H39" s="43" t="n">
        <x:v>150</x:v>
      </x:c>
      <x:c r="I39" s="43" t="n">
        <x:v>210000</x:v>
      </x:c>
      <x:c r="J39" s="47" t="n">
        <x:v>8</x:v>
      </x:c>
      <x:c r="K39" s="43" t="n">
        <x:v>28980000</x:v>
      </x:c>
      <x:c r="L39" s="48" t="str">
        <x:v>수주</x:v>
      </x:c>
      <x:c r="M39" s="45" t="n">
        <x:v>46102</x:v>
      </x:c>
    </x:row>
    <x:row r="40" ht="24" customHeight="1">
      <x:c r="A40" s="41" t="str">
        <x:v>Q2026-0039</x:v>
      </x:c>
      <x:c r="B40" s="45" t="n">
        <x:v>46084</x:v>
      </x:c>
      <x:c r="C40" s="41" t="str">
        <x:v>HB1006</x:v>
      </x:c>
      <x:c r="D40" s="41" t="str">
        <x:v>C1006</x:v>
      </x:c>
      <x:c r="E40" s="34" t="str">
        <x:v>한별이엔지</x:v>
      </x:c>
      <x:c r="F40" s="41" t="str">
        <x:v>30020001</x:v>
      </x:c>
      <x:c r="G40" s="34" t="str">
        <x:v>IV-5K</x:v>
      </x:c>
      <x:c r="H40" s="43" t="n">
        <x:v>2</x:v>
      </x:c>
      <x:c r="I40" s="43" t="n">
        <x:v>1450000</x:v>
      </x:c>
      <x:c r="J40" s="47" t="n">
        <x:v>0</x:v>
      </x:c>
      <x:c r="K40" s="43" t="n">
        <x:v>2900000</x:v>
      </x:c>
      <x:c r="L40" s="48" t="str">
        <x:v>수주</x:v>
      </x:c>
      <x:c r="M40" s="45" t="n">
        <x:v>46087</x:v>
      </x:c>
    </x:row>
    <x:row r="41" ht="24" customHeight="1">
      <x:c r="A41" s="41" t="str">
        <x:v>Q2026-0040</x:v>
      </x:c>
      <x:c r="B41" s="45" t="n">
        <x:v>46085</x:v>
      </x:c>
      <x:c r="C41" s="41" t="str">
        <x:v>HB1005</x:v>
      </x:c>
      <x:c r="D41" s="41" t="str">
        <x:v>C1007</x:v>
      </x:c>
      <x:c r="E41" s="34" t="str">
        <x:v>남도발전개발</x:v>
      </x:c>
      <x:c r="F41" s="41" t="str">
        <x:v>30040002</x:v>
      </x:c>
      <x:c r="G41" s="34" t="str">
        <x:v>PM-JB12</x:v>
      </x:c>
      <x:c r="H41" s="43" t="n">
        <x:v>60</x:v>
      </x:c>
      <x:c r="I41" s="43" t="n">
        <x:v>85000</x:v>
      </x:c>
      <x:c r="J41" s="47" t="n">
        <x:v>5</x:v>
      </x:c>
      <x:c r="K41" s="43" t="n">
        <x:v>4845000</x:v>
      </x:c>
      <x:c r="L41" s="48" t="str">
        <x:v>수주</x:v>
      </x:c>
      <x:c r="M41" s="45" t="n">
        <x:v>46097</x:v>
      </x:c>
    </x:row>
    <x:row r="42" ht="24" customHeight="1">
      <x:c r="A42" s="41" t="str">
        <x:v>Q2026-0041</x:v>
      </x:c>
      <x:c r="B42" s="45" t="n">
        <x:v>46085</x:v>
      </x:c>
      <x:c r="C42" s="41" t="str">
        <x:v>HB1005</x:v>
      </x:c>
      <x:c r="D42" s="41" t="str">
        <x:v>C1014</x:v>
      </x:c>
      <x:c r="E42" s="34" t="str">
        <x:v>호남지역에너지센터</x:v>
      </x:c>
      <x:c r="F42" s="41" t="str">
        <x:v>30010001</x:v>
      </x:c>
      <x:c r="G42" s="34" t="str">
        <x:v>PV-400M</x:v>
      </x:c>
      <x:c r="H42" s="43" t="n">
        <x:v>80</x:v>
      </x:c>
      <x:c r="I42" s="43" t="n">
        <x:v>210000</x:v>
      </x:c>
      <x:c r="J42" s="47" t="n">
        <x:v>5</x:v>
      </x:c>
      <x:c r="K42" s="43" t="n">
        <x:v>15960000</x:v>
      </x:c>
      <x:c r="L42" s="48" t="str">
        <x:v>수주</x:v>
      </x:c>
      <x:c r="M42" s="45" t="n">
        <x:v>46103</x:v>
      </x:c>
    </x:row>
    <x:row r="43" ht="24" customHeight="1">
      <x:c r="A43" s="41" t="str">
        <x:v>Q2026-0042</x:v>
      </x:c>
      <x:c r="B43" s="45" t="n">
        <x:v>46086</x:v>
      </x:c>
      <x:c r="C43" s="41" t="str">
        <x:v>HB1001</x:v>
      </x:c>
      <x:c r="D43" s="41" t="str">
        <x:v>C1016</x:v>
      </x:c>
      <x:c r="E43" s="34" t="str">
        <x:v>보람건설</x:v>
      </x:c>
      <x:c r="F43" s="41" t="str">
        <x:v>30010002</x:v>
      </x:c>
      <x:c r="G43" s="34" t="str">
        <x:v>PV-450M</x:v>
      </x:c>
      <x:c r="H43" s="43" t="n">
        <x:v>40</x:v>
      </x:c>
      <x:c r="I43" s="43" t="n">
        <x:v>235000</x:v>
      </x:c>
      <x:c r="J43" s="47" t="n">
        <x:v>3</x:v>
      </x:c>
      <x:c r="K43" s="43" t="n">
        <x:v>9118000</x:v>
      </x:c>
      <x:c r="L43" s="48" t="str">
        <x:v>실주</x:v>
      </x:c>
      <x:c r="M43" s="45"/>
    </x:row>
    <x:row r="44" ht="24" customHeight="1">
      <x:c r="A44" s="41" t="str">
        <x:v>Q2026-0043</x:v>
      </x:c>
      <x:c r="B44" s="45" t="n">
        <x:v>46087</x:v>
      </x:c>
      <x:c r="C44" s="41" t="str">
        <x:v>HB1001</x:v>
      </x:c>
      <x:c r="D44" s="41" t="str">
        <x:v>C1001</x:v>
      </x:c>
      <x:c r="E44" s="34" t="str">
        <x:v>그린파워EPC</x:v>
      </x:c>
      <x:c r="F44" s="41" t="str">
        <x:v>30010001</x:v>
      </x:c>
      <x:c r="G44" s="34" t="str">
        <x:v>PV-400M</x:v>
      </x:c>
      <x:c r="H44" s="43" t="n">
        <x:v>24</x:v>
      </x:c>
      <x:c r="I44" s="43" t="n">
        <x:v>210000</x:v>
      </x:c>
      <x:c r="J44" s="47" t="n">
        <x:v>3</x:v>
      </x:c>
      <x:c r="K44" s="43" t="n">
        <x:v>4888800</x:v>
      </x:c>
      <x:c r="L44" s="48" t="str">
        <x:v>실주</x:v>
      </x:c>
      <x:c r="M44" s="45"/>
    </x:row>
    <x:row r="45" ht="24" customHeight="1">
      <x:c r="A45" s="41" t="str">
        <x:v>Q2026-0044</x:v>
      </x:c>
      <x:c r="B45" s="45" t="n">
        <x:v>46087</x:v>
      </x:c>
      <x:c r="C45" s="41" t="str">
        <x:v>HB1002</x:v>
      </x:c>
      <x:c r="D45" s="41" t="str">
        <x:v>C1002</x:v>
      </x:c>
      <x:c r="E45" s="34" t="str">
        <x:v>서해솔라개발</x:v>
      </x:c>
      <x:c r="F45" s="41" t="str">
        <x:v>30020001</x:v>
      </x:c>
      <x:c r="G45" s="34" t="str">
        <x:v>IV-5K</x:v>
      </x:c>
      <x:c r="H45" s="43" t="n">
        <x:v>5</x:v>
      </x:c>
      <x:c r="I45" s="43" t="n">
        <x:v>1450000</x:v>
      </x:c>
      <x:c r="J45" s="47" t="n">
        <x:v>0</x:v>
      </x:c>
      <x:c r="K45" s="43" t="n">
        <x:v>7250000</x:v>
      </x:c>
      <x:c r="L45" s="48" t="str">
        <x:v>수주</x:v>
      </x:c>
      <x:c r="M45" s="45" t="n">
        <x:v>46094</x:v>
      </x:c>
    </x:row>
    <x:row r="46" ht="24" customHeight="1">
      <x:c r="A46" s="41" t="str">
        <x:v>Q2026-0045</x:v>
      </x:c>
      <x:c r="B46" s="45" t="n">
        <x:v>46087</x:v>
      </x:c>
      <x:c r="C46" s="41" t="str">
        <x:v>HB1001</x:v>
      </x:c>
      <x:c r="D46" s="41" t="str">
        <x:v>C1003</x:v>
      </x:c>
      <x:c r="E46" s="34" t="str">
        <x:v>대승건설ENG</x:v>
      </x:c>
      <x:c r="F46" s="41" t="str">
        <x:v>30040002</x:v>
      </x:c>
      <x:c r="G46" s="34" t="str">
        <x:v>PM-JB12</x:v>
      </x:c>
      <x:c r="H46" s="43" t="n">
        <x:v>6</x:v>
      </x:c>
      <x:c r="I46" s="43" t="n">
        <x:v>85000</x:v>
      </x:c>
      <x:c r="J46" s="47" t="n">
        <x:v>0</x:v>
      </x:c>
      <x:c r="K46" s="43" t="n">
        <x:v>510000</x:v>
      </x:c>
      <x:c r="L46" s="48" t="str">
        <x:v>수주</x:v>
      </x:c>
      <x:c r="M46" s="45" t="n">
        <x:v>46102</x:v>
      </x:c>
    </x:row>
    <x:row r="47" ht="24" customHeight="1">
      <x:c r="A47" s="41" t="str">
        <x:v>Q2026-0046</x:v>
      </x:c>
      <x:c r="B47" s="45" t="n">
        <x:v>46087</x:v>
      </x:c>
      <x:c r="C47" s="41" t="str">
        <x:v>HB1006</x:v>
      </x:c>
      <x:c r="D47" s="41" t="str">
        <x:v>C1004</x:v>
      </x:c>
      <x:c r="E47" s="34" t="str">
        <x:v>중부에너지공사</x:v>
      </x:c>
      <x:c r="F47" s="41" t="str">
        <x:v>30040001</x:v>
      </x:c>
      <x:c r="G47" s="34" t="str">
        <x:v>PM-MON</x:v>
      </x:c>
      <x:c r="H47" s="43" t="n">
        <x:v>1</x:v>
      </x:c>
      <x:c r="I47" s="43" t="n">
        <x:v>1250000</x:v>
      </x:c>
      <x:c r="J47" s="47" t="n">
        <x:v>0</x:v>
      </x:c>
      <x:c r="K47" s="43" t="n">
        <x:v>1250000</x:v>
      </x:c>
      <x:c r="L47" s="48" t="str">
        <x:v>실주</x:v>
      </x:c>
      <x:c r="M47" s="45"/>
    </x:row>
    <x:row r="48" ht="24" customHeight="1">
      <x:c r="A48" s="41" t="str">
        <x:v>Q2026-0047</x:v>
      </x:c>
      <x:c r="B48" s="45" t="n">
        <x:v>46090</x:v>
      </x:c>
      <x:c r="C48" s="41" t="str">
        <x:v>HB1005</x:v>
      </x:c>
      <x:c r="D48" s="41" t="str">
        <x:v>C1013</x:v>
      </x:c>
      <x:c r="E48" s="34" t="str">
        <x:v>영남EPC파트너스</x:v>
      </x:c>
      <x:c r="F48" s="41" t="str">
        <x:v>30010001</x:v>
      </x:c>
      <x:c r="G48" s="34" t="str">
        <x:v>PV-400M</x:v>
      </x:c>
      <x:c r="H48" s="43" t="n">
        <x:v>200</x:v>
      </x:c>
      <x:c r="I48" s="43" t="n">
        <x:v>210000</x:v>
      </x:c>
      <x:c r="J48" s="47" t="n">
        <x:v>8</x:v>
      </x:c>
      <x:c r="K48" s="43" t="n">
        <x:v>38640000</x:v>
      </x:c>
      <x:c r="L48" s="48" t="str">
        <x:v>수주</x:v>
      </x:c>
      <x:c r="M48" s="45" t="n">
        <x:v>46109</x:v>
      </x:c>
    </x:row>
    <x:row r="49" ht="24" customHeight="1">
      <x:c r="A49" s="41" t="str">
        <x:v>Q2026-0048</x:v>
      </x:c>
      <x:c r="B49" s="45" t="n">
        <x:v>46091</x:v>
      </x:c>
      <x:c r="C49" s="41" t="str">
        <x:v>HB1002</x:v>
      </x:c>
      <x:c r="D49" s="41" t="str">
        <x:v>C1004</x:v>
      </x:c>
      <x:c r="E49" s="34" t="str">
        <x:v>중부에너지공사</x:v>
      </x:c>
      <x:c r="F49" s="41" t="str">
        <x:v>30010004</x:v>
      </x:c>
      <x:c r="G49" s="34" t="str">
        <x:v>PV-600B</x:v>
      </x:c>
      <x:c r="H49" s="43" t="n">
        <x:v>30</x:v>
      </x:c>
      <x:c r="I49" s="43" t="n">
        <x:v>320000</x:v>
      </x:c>
      <x:c r="J49" s="47" t="n">
        <x:v>3</x:v>
      </x:c>
      <x:c r="K49" s="43" t="n">
        <x:v>9312000</x:v>
      </x:c>
      <x:c r="L49" s="48" t="str">
        <x:v>수주</x:v>
      </x:c>
      <x:c r="M49" s="45" t="n">
        <x:v>46098</x:v>
      </x:c>
    </x:row>
    <x:row r="50" ht="24" customHeight="1">
      <x:c r="A50" s="41" t="str">
        <x:v>Q2026-0049</x:v>
      </x:c>
      <x:c r="B50" s="45" t="n">
        <x:v>46092</x:v>
      </x:c>
      <x:c r="C50" s="41" t="str">
        <x:v>HB1001</x:v>
      </x:c>
      <x:c r="D50" s="41" t="str">
        <x:v>C1003</x:v>
      </x:c>
      <x:c r="E50" s="34" t="str">
        <x:v>대승건설ENG</x:v>
      </x:c>
      <x:c r="F50" s="41" t="str">
        <x:v>30010003</x:v>
      </x:c>
      <x:c r="G50" s="34" t="str">
        <x:v>PV-550B</x:v>
      </x:c>
      <x:c r="H50" s="43" t="n">
        <x:v>80</x:v>
      </x:c>
      <x:c r="I50" s="43" t="n">
        <x:v>290000</x:v>
      </x:c>
      <x:c r="J50" s="47" t="n">
        <x:v>5</x:v>
      </x:c>
      <x:c r="K50" s="43" t="n">
        <x:v>22040000</x:v>
      </x:c>
      <x:c r="L50" s="48" t="str">
        <x:v>수주</x:v>
      </x:c>
      <x:c r="M50" s="45" t="n">
        <x:v>46099</x:v>
      </x:c>
    </x:row>
    <x:row r="51" ht="24" customHeight="1">
      <x:c r="A51" s="41" t="str">
        <x:v>Q2026-0050</x:v>
      </x:c>
      <x:c r="B51" s="45" t="n">
        <x:v>46093</x:v>
      </x:c>
      <x:c r="C51" s="41" t="str">
        <x:v>HB1005</x:v>
      </x:c>
      <x:c r="D51" s="41" t="str">
        <x:v>C1005</x:v>
      </x:c>
      <x:c r="E51" s="34" t="str">
        <x:v>하늘전기</x:v>
      </x:c>
      <x:c r="F51" s="41" t="str">
        <x:v>30010004</x:v>
      </x:c>
      <x:c r="G51" s="34" t="str">
        <x:v>PV-600B</x:v>
      </x:c>
      <x:c r="H51" s="43" t="n">
        <x:v>40</x:v>
      </x:c>
      <x:c r="I51" s="43" t="n">
        <x:v>320000</x:v>
      </x:c>
      <x:c r="J51" s="47" t="n">
        <x:v>3</x:v>
      </x:c>
      <x:c r="K51" s="43" t="n">
        <x:v>12416000</x:v>
      </x:c>
      <x:c r="L51" s="48" t="str">
        <x:v>실주</x:v>
      </x:c>
      <x:c r="M51" s="45"/>
    </x:row>
    <x:row r="52" ht="24" customHeight="1">
      <x:c r="A52" s="41" t="str">
        <x:v>Q2026-0051</x:v>
      </x:c>
      <x:c r="B52" s="45" t="n">
        <x:v>46093</x:v>
      </x:c>
      <x:c r="C52" s="41" t="str">
        <x:v>HB1004</x:v>
      </x:c>
      <x:c r="D52" s="41" t="str">
        <x:v>C1011</x:v>
      </x:c>
      <x:c r="E52" s="34" t="str">
        <x:v>새빛전력</x:v>
      </x:c>
      <x:c r="F52" s="41" t="str">
        <x:v>30010001</x:v>
      </x:c>
      <x:c r="G52" s="34" t="str">
        <x:v>PV-400M</x:v>
      </x:c>
      <x:c r="H52" s="43" t="n">
        <x:v>60</x:v>
      </x:c>
      <x:c r="I52" s="43" t="n">
        <x:v>210000</x:v>
      </x:c>
      <x:c r="J52" s="47" t="n">
        <x:v>5</x:v>
      </x:c>
      <x:c r="K52" s="43" t="n">
        <x:v>11970000</x:v>
      </x:c>
      <x:c r="L52" s="48" t="str">
        <x:v>수주</x:v>
      </x:c>
      <x:c r="M52" s="45" t="n">
        <x:v>46109</x:v>
      </x:c>
    </x:row>
    <x:row r="53" ht="24" customHeight="1">
      <x:c r="A53" s="41" t="str">
        <x:v>Q2026-0052</x:v>
      </x:c>
      <x:c r="B53" s="45" t="n">
        <x:v>46097</x:v>
      </x:c>
      <x:c r="C53" s="41" t="str">
        <x:v>HB1003</x:v>
      </x:c>
      <x:c r="D53" s="41" t="str">
        <x:v>C1010</x:v>
      </x:c>
      <x:c r="E53" s="34" t="str">
        <x:v>동해그리드</x:v>
      </x:c>
      <x:c r="F53" s="41" t="str">
        <x:v>30010003</x:v>
      </x:c>
      <x:c r="G53" s="34" t="str">
        <x:v>PV-550B</x:v>
      </x:c>
      <x:c r="H53" s="43" t="n">
        <x:v>40</x:v>
      </x:c>
      <x:c r="I53" s="43" t="n">
        <x:v>290000</x:v>
      </x:c>
      <x:c r="J53" s="47" t="n">
        <x:v>3</x:v>
      </x:c>
      <x:c r="K53" s="43" t="n">
        <x:v>11252000</x:v>
      </x:c>
      <x:c r="L53" s="48" t="str">
        <x:v>실주</x:v>
      </x:c>
      <x:c r="M53" s="45"/>
    </x:row>
    <x:row r="54" ht="24" customHeight="1">
      <x:c r="A54" s="41" t="str">
        <x:v>Q2026-0053</x:v>
      </x:c>
      <x:c r="B54" s="45" t="n">
        <x:v>46097</x:v>
      </x:c>
      <x:c r="C54" s="41" t="str">
        <x:v>HB1002</x:v>
      </x:c>
      <x:c r="D54" s="41" t="str">
        <x:v>C1015</x:v>
      </x:c>
      <x:c r="E54" s="34" t="str">
        <x:v>태백솔라팜</x:v>
      </x:c>
      <x:c r="F54" s="41" t="str">
        <x:v>30020003</x:v>
      </x:c>
      <x:c r="G54" s="34" t="str">
        <x:v>IV-100K</x:v>
      </x:c>
      <x:c r="H54" s="43" t="n">
        <x:v>1</x:v>
      </x:c>
      <x:c r="I54" s="43" t="n">
        <x:v>12500000</x:v>
      </x:c>
      <x:c r="J54" s="47" t="n">
        <x:v>0</x:v>
      </x:c>
      <x:c r="K54" s="43" t="n">
        <x:v>12500000</x:v>
      </x:c>
      <x:c r="L54" s="48" t="str">
        <x:v>수주</x:v>
      </x:c>
      <x:c r="M54" s="45" t="n">
        <x:v>46107</x:v>
      </x:c>
    </x:row>
    <x:row r="55" ht="24" customHeight="1">
      <x:c r="A55" s="41" t="str">
        <x:v>Q2026-0054</x:v>
      </x:c>
      <x:c r="B55" s="45" t="n">
        <x:v>46098</x:v>
      </x:c>
      <x:c r="C55" s="41" t="str">
        <x:v>HB1002</x:v>
      </x:c>
      <x:c r="D55" s="41" t="str">
        <x:v>C1005</x:v>
      </x:c>
      <x:c r="E55" s="34" t="str">
        <x:v>하늘전기</x:v>
      </x:c>
      <x:c r="F55" s="41" t="str">
        <x:v>30010001</x:v>
      </x:c>
      <x:c r="G55" s="34" t="str">
        <x:v>PV-400M</x:v>
      </x:c>
      <x:c r="H55" s="43" t="n">
        <x:v>12</x:v>
      </x:c>
      <x:c r="I55" s="43" t="n">
        <x:v>210000</x:v>
      </x:c>
      <x:c r="J55" s="47" t="n">
        <x:v>3</x:v>
      </x:c>
      <x:c r="K55" s="43" t="n">
        <x:v>2444400</x:v>
      </x:c>
      <x:c r="L55" s="48" t="str">
        <x:v>실주</x:v>
      </x:c>
      <x:c r="M55" s="45"/>
    </x:row>
    <x:row r="56" ht="24" customHeight="1">
      <x:c r="A56" s="41" t="str">
        <x:v>Q2026-0055</x:v>
      </x:c>
      <x:c r="B56" s="45" t="n">
        <x:v>46098</x:v>
      </x:c>
      <x:c r="C56" s="41" t="str">
        <x:v>HB1003</x:v>
      </x:c>
      <x:c r="D56" s="41" t="str">
        <x:v>C1017</x:v>
      </x:c>
      <x:c r="E56" s="34" t="str">
        <x:v>스카이전력유통</x:v>
      </x:c>
      <x:c r="F56" s="41" t="str">
        <x:v>30020002</x:v>
      </x:c>
      <x:c r="G56" s="34" t="str">
        <x:v>IV-30K</x:v>
      </x:c>
      <x:c r="H56" s="43" t="n">
        <x:v>5</x:v>
      </x:c>
      <x:c r="I56" s="43" t="n">
        <x:v>4800000</x:v>
      </x:c>
      <x:c r="J56" s="47" t="n">
        <x:v>0</x:v>
      </x:c>
      <x:c r="K56" s="43" t="n">
        <x:v>24000000</x:v>
      </x:c>
      <x:c r="L56" s="48" t="str">
        <x:v>실주</x:v>
      </x:c>
      <x:c r="M56" s="45"/>
    </x:row>
    <x:row r="57" ht="24" customHeight="1">
      <x:c r="A57" s="41" t="str">
        <x:v>Q2026-0056</x:v>
      </x:c>
      <x:c r="B57" s="45" t="n">
        <x:v>46099</x:v>
      </x:c>
      <x:c r="C57" s="41" t="str">
        <x:v>HB1004</x:v>
      </x:c>
      <x:c r="D57" s="41" t="str">
        <x:v>C1008</x:v>
      </x:c>
      <x:c r="E57" s="34" t="str">
        <x:v>청솔에너지</x:v>
      </x:c>
      <x:c r="F57" s="41" t="str">
        <x:v>30020002</x:v>
      </x:c>
      <x:c r="G57" s="34" t="str">
        <x:v>IV-30K</x:v>
      </x:c>
      <x:c r="H57" s="43" t="n">
        <x:v>6</x:v>
      </x:c>
      <x:c r="I57" s="43" t="n">
        <x:v>4800000</x:v>
      </x:c>
      <x:c r="J57" s="47" t="n">
        <x:v>0</x:v>
      </x:c>
      <x:c r="K57" s="43" t="n">
        <x:v>28800000</x:v>
      </x:c>
      <x:c r="L57" s="48" t="str">
        <x:v>실주</x:v>
      </x:c>
      <x:c r="M57" s="45"/>
    </x:row>
    <x:row r="58" ht="24" customHeight="1">
      <x:c r="A58" s="41" t="str">
        <x:v>Q2026-0057</x:v>
      </x:c>
      <x:c r="B58" s="45" t="n">
        <x:v>46099</x:v>
      </x:c>
      <x:c r="C58" s="41" t="str">
        <x:v>HB1003</x:v>
      </x:c>
      <x:c r="D58" s="41" t="str">
        <x:v>C1010</x:v>
      </x:c>
      <x:c r="E58" s="34" t="str">
        <x:v>동해그리드</x:v>
      </x:c>
      <x:c r="F58" s="41" t="str">
        <x:v>30020001</x:v>
      </x:c>
      <x:c r="G58" s="34" t="str">
        <x:v>IV-5K</x:v>
      </x:c>
      <x:c r="H58" s="43" t="n">
        <x:v>5</x:v>
      </x:c>
      <x:c r="I58" s="43" t="n">
        <x:v>1450000</x:v>
      </x:c>
      <x:c r="J58" s="47" t="n">
        <x:v>0</x:v>
      </x:c>
      <x:c r="K58" s="43" t="n">
        <x:v>7250000</x:v>
      </x:c>
      <x:c r="L58" s="48" t="str">
        <x:v>수주</x:v>
      </x:c>
      <x:c r="M58" s="45" t="n">
        <x:v>46115</x:v>
      </x:c>
    </x:row>
    <x:row r="59" ht="24" customHeight="1">
      <x:c r="A59" s="41" t="str">
        <x:v>Q2026-0058</x:v>
      </x:c>
      <x:c r="B59" s="45" t="n">
        <x:v>46100</x:v>
      </x:c>
      <x:c r="C59" s="41" t="str">
        <x:v>HB1002</x:v>
      </x:c>
      <x:c r="D59" s="41" t="str">
        <x:v>C1001</x:v>
      </x:c>
      <x:c r="E59" s="34" t="str">
        <x:v>그린파워EPC</x:v>
      </x:c>
      <x:c r="F59" s="41" t="str">
        <x:v>30010001</x:v>
      </x:c>
      <x:c r="G59" s="34" t="str">
        <x:v>PV-400M</x:v>
      </x:c>
      <x:c r="H59" s="43" t="n">
        <x:v>20</x:v>
      </x:c>
      <x:c r="I59" s="43" t="n">
        <x:v>210000</x:v>
      </x:c>
      <x:c r="J59" s="47" t="n">
        <x:v>3</x:v>
      </x:c>
      <x:c r="K59" s="43" t="n">
        <x:v>4074000</x:v>
      </x:c>
      <x:c r="L59" s="48" t="str">
        <x:v>수주</x:v>
      </x:c>
      <x:c r="M59" s="45" t="n">
        <x:v>46120</x:v>
      </x:c>
    </x:row>
    <x:row r="60" ht="24" customHeight="1">
      <x:c r="A60" s="41" t="str">
        <x:v>Q2026-0059</x:v>
      </x:c>
      <x:c r="B60" s="45" t="n">
        <x:v>46100</x:v>
      </x:c>
      <x:c r="C60" s="41" t="str">
        <x:v>HB1003</x:v>
      </x:c>
      <x:c r="D60" s="41" t="str">
        <x:v>C1006</x:v>
      </x:c>
      <x:c r="E60" s="34" t="str">
        <x:v>한별이엔지</x:v>
      </x:c>
      <x:c r="F60" s="41" t="str">
        <x:v>30010003</x:v>
      </x:c>
      <x:c r="G60" s="34" t="str">
        <x:v>PV-550B</x:v>
      </x:c>
      <x:c r="H60" s="43" t="n">
        <x:v>10</x:v>
      </x:c>
      <x:c r="I60" s="43" t="n">
        <x:v>290000</x:v>
      </x:c>
      <x:c r="J60" s="47" t="n">
        <x:v>3</x:v>
      </x:c>
      <x:c r="K60" s="43" t="n">
        <x:v>2813000</x:v>
      </x:c>
      <x:c r="L60" s="48" t="str">
        <x:v>실주</x:v>
      </x:c>
      <x:c r="M60" s="45"/>
    </x:row>
    <x:row r="61" ht="24" customHeight="1">
      <x:c r="A61" s="41" t="str">
        <x:v>Q2026-0060</x:v>
      </x:c>
      <x:c r="B61" s="45" t="n">
        <x:v>46100</x:v>
      </x:c>
      <x:c r="C61" s="41" t="str">
        <x:v>HB1004</x:v>
      </x:c>
      <x:c r="D61" s="41" t="str">
        <x:v>C1013</x:v>
      </x:c>
      <x:c r="E61" s="34" t="str">
        <x:v>영남EPC파트너스</x:v>
      </x:c>
      <x:c r="F61" s="41" t="str">
        <x:v>30010001</x:v>
      </x:c>
      <x:c r="G61" s="34" t="str">
        <x:v>PV-400M</x:v>
      </x:c>
      <x:c r="H61" s="43" t="n">
        <x:v>80</x:v>
      </x:c>
      <x:c r="I61" s="43" t="n">
        <x:v>210000</x:v>
      </x:c>
      <x:c r="J61" s="47" t="n">
        <x:v>5</x:v>
      </x:c>
      <x:c r="K61" s="43" t="n">
        <x:v>15960000</x:v>
      </x:c>
      <x:c r="L61" s="48" t="str">
        <x:v>실주</x:v>
      </x:c>
      <x:c r="M61" s="45"/>
    </x:row>
    <x:row r="62" ht="24" customHeight="1">
      <x:c r="A62" s="41" t="str">
        <x:v>Q2026-0061</x:v>
      </x:c>
      <x:c r="B62" s="45" t="n">
        <x:v>46101</x:v>
      </x:c>
      <x:c r="C62" s="41" t="str">
        <x:v>HB1004</x:v>
      </x:c>
      <x:c r="D62" s="41" t="str">
        <x:v>C1008</x:v>
      </x:c>
      <x:c r="E62" s="34" t="str">
        <x:v>청솔에너지</x:v>
      </x:c>
      <x:c r="F62" s="41" t="str">
        <x:v>30010002</x:v>
      </x:c>
      <x:c r="G62" s="34" t="str">
        <x:v>PV-450M</x:v>
      </x:c>
      <x:c r="H62" s="43" t="n">
        <x:v>10</x:v>
      </x:c>
      <x:c r="I62" s="43" t="n">
        <x:v>235000</x:v>
      </x:c>
      <x:c r="J62" s="47" t="n">
        <x:v>3</x:v>
      </x:c>
      <x:c r="K62" s="43" t="n">
        <x:v>2279500</x:v>
      </x:c>
      <x:c r="L62" s="48" t="str">
        <x:v>실주</x:v>
      </x:c>
      <x:c r="M62" s="45"/>
    </x:row>
    <x:row r="63" ht="24" customHeight="1">
      <x:c r="A63" s="41" t="str">
        <x:v>Q2026-0062</x:v>
      </x:c>
      <x:c r="B63" s="45" t="n">
        <x:v>46101</x:v>
      </x:c>
      <x:c r="C63" s="41" t="str">
        <x:v>HB1005</x:v>
      </x:c>
      <x:c r="D63" s="41" t="str">
        <x:v>C1018</x:v>
      </x:c>
      <x:c r="E63" s="34" t="str">
        <x:v>다온에너지</x:v>
      </x:c>
      <x:c r="F63" s="41" t="str">
        <x:v>30010003</x:v>
      </x:c>
      <x:c r="G63" s="34" t="str">
        <x:v>PV-550B</x:v>
      </x:c>
      <x:c r="H63" s="43" t="n">
        <x:v>48</x:v>
      </x:c>
      <x:c r="I63" s="43" t="n">
        <x:v>290000</x:v>
      </x:c>
      <x:c r="J63" s="47" t="n">
        <x:v>3</x:v>
      </x:c>
      <x:c r="K63" s="43" t="n">
        <x:v>13502400</x:v>
      </x:c>
      <x:c r="L63" s="48" t="str">
        <x:v>실주</x:v>
      </x:c>
      <x:c r="M63" s="45"/>
    </x:row>
    <x:row r="64" ht="24" customHeight="1">
      <x:c r="A64" s="41" t="str">
        <x:v>Q2026-0063</x:v>
      </x:c>
      <x:c r="B64" s="45" t="n">
        <x:v>46101</x:v>
      </x:c>
      <x:c r="C64" s="41" t="str">
        <x:v>HB1005</x:v>
      </x:c>
      <x:c r="D64" s="41" t="str">
        <x:v>C1018</x:v>
      </x:c>
      <x:c r="E64" s="34" t="str">
        <x:v>다온에너지</x:v>
      </x:c>
      <x:c r="F64" s="41" t="str">
        <x:v>30020003</x:v>
      </x:c>
      <x:c r="G64" s="34" t="str">
        <x:v>IV-100K</x:v>
      </x:c>
      <x:c r="H64" s="43" t="n">
        <x:v>2</x:v>
      </x:c>
      <x:c r="I64" s="43" t="n">
        <x:v>12500000</x:v>
      </x:c>
      <x:c r="J64" s="47" t="n">
        <x:v>0</x:v>
      </x:c>
      <x:c r="K64" s="43" t="n">
        <x:v>25000000</x:v>
      </x:c>
      <x:c r="L64" s="48" t="str">
        <x:v>실주</x:v>
      </x:c>
      <x:c r="M64" s="45"/>
    </x:row>
    <x:row r="65" ht="24" customHeight="1">
      <x:c r="A65" s="41" t="str">
        <x:v>Q2026-0064</x:v>
      </x:c>
      <x:c r="B65" s="45" t="n">
        <x:v>46104</x:v>
      </x:c>
      <x:c r="C65" s="41" t="str">
        <x:v>HB1004</x:v>
      </x:c>
      <x:c r="D65" s="41" t="str">
        <x:v>C1013</x:v>
      </x:c>
      <x:c r="E65" s="34" t="str">
        <x:v>영남EPC파트너스</x:v>
      </x:c>
      <x:c r="F65" s="41" t="str">
        <x:v>30010004</x:v>
      </x:c>
      <x:c r="G65" s="34" t="str">
        <x:v>PV-600B</x:v>
      </x:c>
      <x:c r="H65" s="43" t="n">
        <x:v>10</x:v>
      </x:c>
      <x:c r="I65" s="43" t="n">
        <x:v>320000</x:v>
      </x:c>
      <x:c r="J65" s="47" t="n">
        <x:v>3</x:v>
      </x:c>
      <x:c r="K65" s="43" t="n">
        <x:v>3104000</x:v>
      </x:c>
      <x:c r="L65" s="48" t="str">
        <x:v>수주</x:v>
      </x:c>
      <x:c r="M65" s="45" t="n">
        <x:v>46124</x:v>
      </x:c>
    </x:row>
    <x:row r="66" ht="24" customHeight="1">
      <x:c r="A66" s="41" t="str">
        <x:v>Q2026-0065</x:v>
      </x:c>
      <x:c r="B66" s="45" t="n">
        <x:v>46104</x:v>
      </x:c>
      <x:c r="C66" s="41" t="str">
        <x:v>HB1003</x:v>
      </x:c>
      <x:c r="D66" s="41" t="str">
        <x:v>C1017</x:v>
      </x:c>
      <x:c r="E66" s="34" t="str">
        <x:v>스카이전력유통</x:v>
      </x:c>
      <x:c r="F66" s="41" t="str">
        <x:v>30010003</x:v>
      </x:c>
      <x:c r="G66" s="34" t="str">
        <x:v>PV-550B</x:v>
      </x:c>
      <x:c r="H66" s="43" t="n">
        <x:v>300</x:v>
      </x:c>
      <x:c r="I66" s="43" t="n">
        <x:v>290000</x:v>
      </x:c>
      <x:c r="J66" s="47" t="n">
        <x:v>8</x:v>
      </x:c>
      <x:c r="K66" s="43" t="n">
        <x:v>80040000</x:v>
      </x:c>
      <x:c r="L66" s="48" t="str">
        <x:v>수주</x:v>
      </x:c>
      <x:c r="M66" s="45" t="n">
        <x:v>46110</x:v>
      </x:c>
    </x:row>
    <x:row r="67" ht="24" customHeight="1">
      <x:c r="A67" s="41" t="str">
        <x:v>Q2026-0066</x:v>
      </x:c>
      <x:c r="B67" s="45" t="n">
        <x:v>46111</x:v>
      </x:c>
      <x:c r="C67" s="41" t="str">
        <x:v>HB1001</x:v>
      </x:c>
      <x:c r="D67" s="41" t="str">
        <x:v>C1007</x:v>
      </x:c>
      <x:c r="E67" s="34" t="str">
        <x:v>남도발전개발</x:v>
      </x:c>
      <x:c r="F67" s="41" t="str">
        <x:v>30010002</x:v>
      </x:c>
      <x:c r="G67" s="34" t="str">
        <x:v>PV-450M</x:v>
      </x:c>
      <x:c r="H67" s="43" t="n">
        <x:v>240</x:v>
      </x:c>
      <x:c r="I67" s="43" t="n">
        <x:v>235000</x:v>
      </x:c>
      <x:c r="J67" s="47" t="n">
        <x:v>8</x:v>
      </x:c>
      <x:c r="K67" s="43" t="n">
        <x:v>51888000</x:v>
      </x:c>
      <x:c r="L67" s="48" t="str">
        <x:v>수주</x:v>
      </x:c>
      <x:c r="M67" s="45" t="n">
        <x:v>46120</x:v>
      </x:c>
    </x:row>
    <x:row r="68" ht="24" customHeight="1">
      <x:c r="A68" s="41" t="str">
        <x:v>Q2026-0067</x:v>
      </x:c>
      <x:c r="B68" s="45" t="n">
        <x:v>46112</x:v>
      </x:c>
      <x:c r="C68" s="41" t="str">
        <x:v>HB1001</x:v>
      </x:c>
      <x:c r="D68" s="41" t="str">
        <x:v>C1003</x:v>
      </x:c>
      <x:c r="E68" s="34" t="str">
        <x:v>대승건설ENG</x:v>
      </x:c>
      <x:c r="F68" s="41" t="str">
        <x:v>30010002</x:v>
      </x:c>
      <x:c r="G68" s="34" t="str">
        <x:v>PV-450M</x:v>
      </x:c>
      <x:c r="H68" s="43" t="n">
        <x:v>20</x:v>
      </x:c>
      <x:c r="I68" s="43" t="n">
        <x:v>235000</x:v>
      </x:c>
      <x:c r="J68" s="47" t="n">
        <x:v>3</x:v>
      </x:c>
      <x:c r="K68" s="43" t="n">
        <x:v>4559000</x:v>
      </x:c>
      <x:c r="L68" s="48" t="str">
        <x:v>실주</x:v>
      </x:c>
      <x:c r="M68" s="45"/>
    </x:row>
    <x:row r="69" ht="24" customHeight="1">
      <x:c r="A69" s="41" t="str">
        <x:v>Q2026-0068</x:v>
      </x:c>
      <x:c r="B69" s="45" t="n">
        <x:v>46113</x:v>
      </x:c>
      <x:c r="C69" s="41" t="str">
        <x:v>HB1006</x:v>
      </x:c>
      <x:c r="D69" s="41" t="str">
        <x:v>C1004</x:v>
      </x:c>
      <x:c r="E69" s="34" t="str">
        <x:v>중부에너지공사</x:v>
      </x:c>
      <x:c r="F69" s="41" t="str">
        <x:v>30020002</x:v>
      </x:c>
      <x:c r="G69" s="34" t="str">
        <x:v>IV-30K</x:v>
      </x:c>
      <x:c r="H69" s="43" t="n">
        <x:v>2</x:v>
      </x:c>
      <x:c r="I69" s="43" t="n">
        <x:v>4800000</x:v>
      </x:c>
      <x:c r="J69" s="47" t="n">
        <x:v>0</x:v>
      </x:c>
      <x:c r="K69" s="43" t="n">
        <x:v>9600000</x:v>
      </x:c>
      <x:c r="L69" s="48" t="str">
        <x:v>수주</x:v>
      </x:c>
      <x:c r="M69" s="45" t="n">
        <x:v>46126</x:v>
      </x:c>
    </x:row>
    <x:row r="70" ht="24" customHeight="1">
      <x:c r="A70" s="41" t="str">
        <x:v>Q2026-0069</x:v>
      </x:c>
      <x:c r="B70" s="45" t="n">
        <x:v>46113</x:v>
      </x:c>
      <x:c r="C70" s="41" t="str">
        <x:v>HB1002</x:v>
      </x:c>
      <x:c r="D70" s="41" t="str">
        <x:v>C1009</x:v>
      </x:c>
      <x:c r="E70" s="34" t="str">
        <x:v>미래태양광유통</x:v>
      </x:c>
      <x:c r="F70" s="41" t="str">
        <x:v>30020002</x:v>
      </x:c>
      <x:c r="G70" s="34" t="str">
        <x:v>IV-30K</x:v>
      </x:c>
      <x:c r="H70" s="43" t="n">
        <x:v>6</x:v>
      </x:c>
      <x:c r="I70" s="43" t="n">
        <x:v>4800000</x:v>
      </x:c>
      <x:c r="J70" s="47" t="n">
        <x:v>0</x:v>
      </x:c>
      <x:c r="K70" s="43" t="n">
        <x:v>28800000</x:v>
      </x:c>
      <x:c r="L70" s="48" t="str">
        <x:v>수주</x:v>
      </x:c>
      <x:c r="M70" s="45" t="n">
        <x:v>46127</x:v>
      </x:c>
    </x:row>
    <x:row r="71" ht="24" customHeight="1">
      <x:c r="A71" s="41" t="str">
        <x:v>Q2026-0070</x:v>
      </x:c>
      <x:c r="B71" s="45" t="n">
        <x:v>46115</x:v>
      </x:c>
      <x:c r="C71" s="41" t="str">
        <x:v>HB1002</x:v>
      </x:c>
      <x:c r="D71" s="41" t="str">
        <x:v>C1005</x:v>
      </x:c>
      <x:c r="E71" s="34" t="str">
        <x:v>하늘전기</x:v>
      </x:c>
      <x:c r="F71" s="41" t="str">
        <x:v>30040001</x:v>
      </x:c>
      <x:c r="G71" s="34" t="str">
        <x:v>PM-MON</x:v>
      </x:c>
      <x:c r="H71" s="43" t="n">
        <x:v>10</x:v>
      </x:c>
      <x:c r="I71" s="43" t="n">
        <x:v>1250000</x:v>
      </x:c>
      <x:c r="J71" s="47" t="n">
        <x:v>3</x:v>
      </x:c>
      <x:c r="K71" s="43" t="n">
        <x:v>12125000</x:v>
      </x:c>
      <x:c r="L71" s="48" t="str">
        <x:v>실주</x:v>
      </x:c>
      <x:c r="M71" s="45"/>
    </x:row>
    <x:row r="72" ht="24" customHeight="1">
      <x:c r="A72" s="41" t="str">
        <x:v>Q2026-0071</x:v>
      </x:c>
      <x:c r="B72" s="45" t="n">
        <x:v>46115</x:v>
      </x:c>
      <x:c r="C72" s="41" t="str">
        <x:v>HB1003</x:v>
      </x:c>
      <x:c r="D72" s="41" t="str">
        <x:v>C1010</x:v>
      </x:c>
      <x:c r="E72" s="34" t="str">
        <x:v>동해그리드</x:v>
      </x:c>
      <x:c r="F72" s="41" t="str">
        <x:v>30010001</x:v>
      </x:c>
      <x:c r="G72" s="34" t="str">
        <x:v>PV-400M</x:v>
      </x:c>
      <x:c r="H72" s="43" t="n">
        <x:v>120</x:v>
      </x:c>
      <x:c r="I72" s="43" t="n">
        <x:v>210000</x:v>
      </x:c>
      <x:c r="J72" s="47" t="n">
        <x:v>8</x:v>
      </x:c>
      <x:c r="K72" s="43" t="n">
        <x:v>23184000</x:v>
      </x:c>
      <x:c r="L72" s="48" t="str">
        <x:v>실주</x:v>
      </x:c>
      <x:c r="M72" s="45"/>
    </x:row>
    <x:row r="73" ht="24" customHeight="1">
      <x:c r="A73" s="41" t="str">
        <x:v>Q2026-0072</x:v>
      </x:c>
      <x:c r="B73" s="45" t="n">
        <x:v>46115</x:v>
      </x:c>
      <x:c r="C73" s="41" t="str">
        <x:v>HB1005</x:v>
      </x:c>
      <x:c r="D73" s="41" t="str">
        <x:v>C1014</x:v>
      </x:c>
      <x:c r="E73" s="34" t="str">
        <x:v>호남지역에너지센터</x:v>
      </x:c>
      <x:c r="F73" s="41" t="str">
        <x:v>30010003</x:v>
      </x:c>
      <x:c r="G73" s="34" t="str">
        <x:v>PV-550B</x:v>
      </x:c>
      <x:c r="H73" s="43" t="n">
        <x:v>48</x:v>
      </x:c>
      <x:c r="I73" s="43" t="n">
        <x:v>290000</x:v>
      </x:c>
      <x:c r="J73" s="47" t="n">
        <x:v>3</x:v>
      </x:c>
      <x:c r="K73" s="43" t="n">
        <x:v>13502400</x:v>
      </x:c>
      <x:c r="L73" s="48" t="str">
        <x:v>수주</x:v>
      </x:c>
      <x:c r="M73" s="45" t="n">
        <x:v>46124</x:v>
      </x:c>
    </x:row>
    <x:row r="74" ht="24" customHeight="1">
      <x:c r="A74" s="41" t="str">
        <x:v>Q2026-0073</x:v>
      </x:c>
      <x:c r="B74" s="45" t="n">
        <x:v>46115</x:v>
      </x:c>
      <x:c r="C74" s="41" t="str">
        <x:v>HB1002</x:v>
      </x:c>
      <x:c r="D74" s="41" t="str">
        <x:v>C1015</x:v>
      </x:c>
      <x:c r="E74" s="34" t="str">
        <x:v>태백솔라팜</x:v>
      </x:c>
      <x:c r="F74" s="41" t="str">
        <x:v>30010001</x:v>
      </x:c>
      <x:c r="G74" s="34" t="str">
        <x:v>PV-400M</x:v>
      </x:c>
      <x:c r="H74" s="43" t="n">
        <x:v>48</x:v>
      </x:c>
      <x:c r="I74" s="43" t="n">
        <x:v>210000</x:v>
      </x:c>
      <x:c r="J74" s="47" t="n">
        <x:v>3</x:v>
      </x:c>
      <x:c r="K74" s="43" t="n">
        <x:v>9777600</x:v>
      </x:c>
      <x:c r="L74" s="48" t="str">
        <x:v>실주</x:v>
      </x:c>
      <x:c r="M74" s="45"/>
    </x:row>
    <x:row r="75" ht="24" customHeight="1">
      <x:c r="A75" s="41" t="str">
        <x:v>Q2026-0074</x:v>
      </x:c>
      <x:c r="B75" s="45" t="n">
        <x:v>46119</x:v>
      </x:c>
      <x:c r="C75" s="41" t="str">
        <x:v>HB1005</x:v>
      </x:c>
      <x:c r="D75" s="41" t="str">
        <x:v>C1007</x:v>
      </x:c>
      <x:c r="E75" s="34" t="str">
        <x:v>남도발전개발</x:v>
      </x:c>
      <x:c r="F75" s="41" t="str">
        <x:v>30040002</x:v>
      </x:c>
      <x:c r="G75" s="34" t="str">
        <x:v>PM-JB12</x:v>
      </x:c>
      <x:c r="H75" s="43" t="n">
        <x:v>15</x:v>
      </x:c>
      <x:c r="I75" s="43" t="n">
        <x:v>85000</x:v>
      </x:c>
      <x:c r="J75" s="47" t="n">
        <x:v>3</x:v>
      </x:c>
      <x:c r="K75" s="43" t="n">
        <x:v>1236750</x:v>
      </x:c>
      <x:c r="L75" s="48" t="str">
        <x:v>실주</x:v>
      </x:c>
      <x:c r="M75" s="45"/>
    </x:row>
    <x:row r="76" ht="24" customHeight="1">
      <x:c r="A76" s="41" t="str">
        <x:v>Q2026-0075</x:v>
      </x:c>
      <x:c r="B76" s="45" t="n">
        <x:v>46120</x:v>
      </x:c>
      <x:c r="C76" s="41" t="str">
        <x:v>HB1001</x:v>
      </x:c>
      <x:c r="D76" s="41" t="str">
        <x:v>C1001</x:v>
      </x:c>
      <x:c r="E76" s="34" t="str">
        <x:v>그린파워EPC</x:v>
      </x:c>
      <x:c r="F76" s="41" t="str">
        <x:v>30010002</x:v>
      </x:c>
      <x:c r="G76" s="34" t="str">
        <x:v>PV-450M</x:v>
      </x:c>
      <x:c r="H76" s="43" t="n">
        <x:v>80</x:v>
      </x:c>
      <x:c r="I76" s="43" t="n">
        <x:v>235000</x:v>
      </x:c>
      <x:c r="J76" s="47" t="n">
        <x:v>5</x:v>
      </x:c>
      <x:c r="K76" s="43" t="n">
        <x:v>17860000</x:v>
      </x:c>
      <x:c r="L76" s="48" t="str">
        <x:v>수주</x:v>
      </x:c>
      <x:c r="M76" s="45" t="n">
        <x:v>46132</x:v>
      </x:c>
    </x:row>
    <x:row r="77" ht="24" customHeight="1">
      <x:c r="A77" s="41" t="str">
        <x:v>Q2026-0076</x:v>
      </x:c>
      <x:c r="B77" s="45" t="n">
        <x:v>46121</x:v>
      </x:c>
      <x:c r="C77" s="41" t="str">
        <x:v>HB1004</x:v>
      </x:c>
      <x:c r="D77" s="41" t="str">
        <x:v>C1013</x:v>
      </x:c>
      <x:c r="E77" s="34" t="str">
        <x:v>영남EPC파트너스</x:v>
      </x:c>
      <x:c r="F77" s="41" t="str">
        <x:v>30040003</x:v>
      </x:c>
      <x:c r="G77" s="34" t="str">
        <x:v>PM-MT100</x:v>
      </x:c>
      <x:c r="H77" s="43" t="n">
        <x:v>2</x:v>
      </x:c>
      <x:c r="I77" s="43" t="n">
        <x:v>420000</x:v>
      </x:c>
      <x:c r="J77" s="47" t="n">
        <x:v>0</x:v>
      </x:c>
      <x:c r="K77" s="43" t="n">
        <x:v>840000</x:v>
      </x:c>
      <x:c r="L77" s="48" t="str">
        <x:v>수주</x:v>
      </x:c>
      <x:c r="M77" s="45" t="n">
        <x:v>46132</x:v>
      </x:c>
    </x:row>
    <x:row r="78" ht="24" customHeight="1">
      <x:c r="A78" s="41" t="str">
        <x:v>Q2026-0077</x:v>
      </x:c>
      <x:c r="B78" s="45" t="n">
        <x:v>46122</x:v>
      </x:c>
      <x:c r="C78" s="41" t="str">
        <x:v>HB1001</x:v>
      </x:c>
      <x:c r="D78" s="41" t="str">
        <x:v>C1003</x:v>
      </x:c>
      <x:c r="E78" s="34" t="str">
        <x:v>대승건설ENG</x:v>
      </x:c>
      <x:c r="F78" s="41" t="str">
        <x:v>30040003</x:v>
      </x:c>
      <x:c r="G78" s="34" t="str">
        <x:v>PM-MT100</x:v>
      </x:c>
      <x:c r="H78" s="43" t="n">
        <x:v>5</x:v>
      </x:c>
      <x:c r="I78" s="43" t="n">
        <x:v>420000</x:v>
      </x:c>
      <x:c r="J78" s="47" t="n">
        <x:v>0</x:v>
      </x:c>
      <x:c r="K78" s="43" t="n">
        <x:v>2100000</x:v>
      </x:c>
      <x:c r="L78" s="48" t="str">
        <x:v>실주</x:v>
      </x:c>
      <x:c r="M78" s="45"/>
    </x:row>
    <x:row r="79" ht="24" customHeight="1">
      <x:c r="A79" s="41" t="str">
        <x:v>Q2026-0078</x:v>
      </x:c>
      <x:c r="B79" s="45" t="n">
        <x:v>46122</x:v>
      </x:c>
      <x:c r="C79" s="41" t="str">
        <x:v>HB1006</x:v>
      </x:c>
      <x:c r="D79" s="41" t="str">
        <x:v>C1012</x:v>
      </x:c>
      <x:c r="E79" s="34" t="str">
        <x:v>누리솔라텍</x:v>
      </x:c>
      <x:c r="F79" s="41" t="str">
        <x:v>30010004</x:v>
      </x:c>
      <x:c r="G79" s="34" t="str">
        <x:v>PV-600B</x:v>
      </x:c>
      <x:c r="H79" s="43" t="n">
        <x:v>10</x:v>
      </x:c>
      <x:c r="I79" s="43" t="n">
        <x:v>320000</x:v>
      </x:c>
      <x:c r="J79" s="47" t="n">
        <x:v>3</x:v>
      </x:c>
      <x:c r="K79" s="43" t="n">
        <x:v>3104000</x:v>
      </x:c>
      <x:c r="L79" s="48" t="str">
        <x:v>실주</x:v>
      </x:c>
      <x:c r="M79" s="45"/>
    </x:row>
    <x:row r="80" ht="24" customHeight="1">
      <x:c r="A80" s="41" t="str">
        <x:v>Q2026-0079</x:v>
      </x:c>
      <x:c r="B80" s="45" t="n">
        <x:v>46122</x:v>
      </x:c>
      <x:c r="C80" s="41" t="str">
        <x:v>HB1006</x:v>
      </x:c>
      <x:c r="D80" s="41" t="str">
        <x:v>C1015</x:v>
      </x:c>
      <x:c r="E80" s="34" t="str">
        <x:v>태백솔라팜</x:v>
      </x:c>
      <x:c r="F80" s="41" t="str">
        <x:v>30010002</x:v>
      </x:c>
      <x:c r="G80" s="34" t="str">
        <x:v>PV-450M</x:v>
      </x:c>
      <x:c r="H80" s="43" t="n">
        <x:v>240</x:v>
      </x:c>
      <x:c r="I80" s="43" t="n">
        <x:v>235000</x:v>
      </x:c>
      <x:c r="J80" s="47" t="n">
        <x:v>8</x:v>
      </x:c>
      <x:c r="K80" s="43" t="n">
        <x:v>51888000</x:v>
      </x:c>
      <x:c r="L80" s="48" t="str">
        <x:v>실주</x:v>
      </x:c>
      <x:c r="M80" s="45"/>
    </x:row>
    <x:row r="81" ht="24" customHeight="1">
      <x:c r="A81" s="41" t="str">
        <x:v>Q2026-0080</x:v>
      </x:c>
      <x:c r="B81" s="45" t="n">
        <x:v>46126</x:v>
      </x:c>
      <x:c r="C81" s="41" t="str">
        <x:v>HB1005</x:v>
      </x:c>
      <x:c r="D81" s="41" t="str">
        <x:v>C1018</x:v>
      </x:c>
      <x:c r="E81" s="34" t="str">
        <x:v>다온에너지</x:v>
      </x:c>
      <x:c r="F81" s="41" t="str">
        <x:v>30040002</x:v>
      </x:c>
      <x:c r="G81" s="34" t="str">
        <x:v>PM-JB12</x:v>
      </x:c>
      <x:c r="H81" s="43" t="n">
        <x:v>15</x:v>
      </x:c>
      <x:c r="I81" s="43" t="n">
        <x:v>85000</x:v>
      </x:c>
      <x:c r="J81" s="47" t="n">
        <x:v>3</x:v>
      </x:c>
      <x:c r="K81" s="43" t="n">
        <x:v>1236750</x:v>
      </x:c>
      <x:c r="L81" s="48" t="str">
        <x:v>수주</x:v>
      </x:c>
      <x:c r="M81" s="45" t="n">
        <x:v>46138</x:v>
      </x:c>
    </x:row>
    <x:row r="82" ht="24" customHeight="1">
      <x:c r="A82" s="41" t="str">
        <x:v>Q2026-0081</x:v>
      </x:c>
      <x:c r="B82" s="45" t="n">
        <x:v>46127</x:v>
      </x:c>
      <x:c r="C82" s="41" t="str">
        <x:v>HB1002</x:v>
      </x:c>
      <x:c r="D82" s="41" t="str">
        <x:v>C1009</x:v>
      </x:c>
      <x:c r="E82" s="34" t="str">
        <x:v>미래태양광유통</x:v>
      </x:c>
      <x:c r="F82" s="41" t="str">
        <x:v>30020002</x:v>
      </x:c>
      <x:c r="G82" s="34" t="str">
        <x:v>IV-30K</x:v>
      </x:c>
      <x:c r="H82" s="43" t="n">
        <x:v>3</x:v>
      </x:c>
      <x:c r="I82" s="43" t="n">
        <x:v>4800000</x:v>
      </x:c>
      <x:c r="J82" s="47" t="n">
        <x:v>0</x:v>
      </x:c>
      <x:c r="K82" s="43" t="n">
        <x:v>14400000</x:v>
      </x:c>
      <x:c r="L82" s="48" t="str">
        <x:v>수주</x:v>
      </x:c>
      <x:c r="M82" s="45" t="n">
        <x:v>46139</x:v>
      </x:c>
    </x:row>
    <x:row r="83" ht="24" customHeight="1">
      <x:c r="A83" s="41" t="str">
        <x:v>Q2026-0082</x:v>
      </x:c>
      <x:c r="B83" s="45" t="n">
        <x:v>46128</x:v>
      </x:c>
      <x:c r="C83" s="41" t="str">
        <x:v>HB1001</x:v>
      </x:c>
      <x:c r="D83" s="41" t="str">
        <x:v>C1001</x:v>
      </x:c>
      <x:c r="E83" s="34" t="str">
        <x:v>그린파워EPC</x:v>
      </x:c>
      <x:c r="F83" s="41" t="str">
        <x:v>30040001</x:v>
      </x:c>
      <x:c r="G83" s="34" t="str">
        <x:v>PM-MON</x:v>
      </x:c>
      <x:c r="H83" s="43" t="n">
        <x:v>10</x:v>
      </x:c>
      <x:c r="I83" s="43" t="n">
        <x:v>1250000</x:v>
      </x:c>
      <x:c r="J83" s="47" t="n">
        <x:v>3</x:v>
      </x:c>
      <x:c r="K83" s="43" t="n">
        <x:v>12125000</x:v>
      </x:c>
      <x:c r="L83" s="48" t="str">
        <x:v>수주</x:v>
      </x:c>
      <x:c r="M83" s="45" t="n">
        <x:v>46133</x:v>
      </x:c>
    </x:row>
    <x:row r="84" ht="24" customHeight="1">
      <x:c r="A84" s="41" t="str">
        <x:v>Q2026-0083</x:v>
      </x:c>
      <x:c r="B84" s="45" t="n">
        <x:v>46128</x:v>
      </x:c>
      <x:c r="C84" s="41" t="str">
        <x:v>HB1005</x:v>
      </x:c>
      <x:c r="D84" s="41" t="str">
        <x:v>C1011</x:v>
      </x:c>
      <x:c r="E84" s="34" t="str">
        <x:v>새빛전력</x:v>
      </x:c>
      <x:c r="F84" s="41" t="str">
        <x:v>30010001</x:v>
      </x:c>
      <x:c r="G84" s="34" t="str">
        <x:v>PV-400M</x:v>
      </x:c>
      <x:c r="H84" s="43" t="n">
        <x:v>40</x:v>
      </x:c>
      <x:c r="I84" s="43" t="n">
        <x:v>210000</x:v>
      </x:c>
      <x:c r="J84" s="47" t="n">
        <x:v>3</x:v>
      </x:c>
      <x:c r="K84" s="43" t="n">
        <x:v>8148000</x:v>
      </x:c>
      <x:c r="L84" s="48" t="str">
        <x:v>수주</x:v>
      </x:c>
      <x:c r="M84" s="45" t="n">
        <x:v>46134</x:v>
      </x:c>
    </x:row>
    <x:row r="85" ht="24" customHeight="1">
      <x:c r="A85" s="41" t="str">
        <x:v>Q2026-0084</x:v>
      </x:c>
      <x:c r="B85" s="45" t="n">
        <x:v>46128</x:v>
      </x:c>
      <x:c r="C85" s="41" t="str">
        <x:v>HB1004</x:v>
      </x:c>
      <x:c r="D85" s="41" t="str">
        <x:v>C1011</x:v>
      </x:c>
      <x:c r="E85" s="34" t="str">
        <x:v>새빛전력</x:v>
      </x:c>
      <x:c r="F85" s="41" t="str">
        <x:v>30020001</x:v>
      </x:c>
      <x:c r="G85" s="34" t="str">
        <x:v>IV-5K</x:v>
      </x:c>
      <x:c r="H85" s="43" t="n">
        <x:v>3</x:v>
      </x:c>
      <x:c r="I85" s="43" t="n">
        <x:v>1450000</x:v>
      </x:c>
      <x:c r="J85" s="47" t="n">
        <x:v>0</x:v>
      </x:c>
      <x:c r="K85" s="43" t="n">
        <x:v>4350000</x:v>
      </x:c>
      <x:c r="L85" s="48" t="str">
        <x:v>실주</x:v>
      </x:c>
      <x:c r="M85" s="45"/>
    </x:row>
    <x:row r="86" ht="24" customHeight="1">
      <x:c r="A86" s="41" t="str">
        <x:v>Q2026-0085</x:v>
      </x:c>
      <x:c r="B86" s="45" t="n">
        <x:v>46129</x:v>
      </x:c>
      <x:c r="C86" s="41" t="str">
        <x:v>HB1002</x:v>
      </x:c>
      <x:c r="D86" s="41" t="str">
        <x:v>C1015</x:v>
      </x:c>
      <x:c r="E86" s="34" t="str">
        <x:v>태백솔라팜</x:v>
      </x:c>
      <x:c r="F86" s="41" t="str">
        <x:v>30010004</x:v>
      </x:c>
      <x:c r="G86" s="34" t="str">
        <x:v>PV-600B</x:v>
      </x:c>
      <x:c r="H86" s="43" t="n">
        <x:v>200</x:v>
      </x:c>
      <x:c r="I86" s="43" t="n">
        <x:v>320000</x:v>
      </x:c>
      <x:c r="J86" s="47" t="n">
        <x:v>8</x:v>
      </x:c>
      <x:c r="K86" s="43" t="n">
        <x:v>58880000</x:v>
      </x:c>
      <x:c r="L86" s="48" t="str">
        <x:v>실주</x:v>
      </x:c>
      <x:c r="M86" s="45"/>
    </x:row>
    <x:row r="87" ht="24" customHeight="1">
      <x:c r="A87" s="41" t="str">
        <x:v>Q2026-0086</x:v>
      </x:c>
      <x:c r="B87" s="45" t="n">
        <x:v>46132</x:v>
      </x:c>
      <x:c r="C87" s="41" t="str">
        <x:v>HB1006</x:v>
      </x:c>
      <x:c r="D87" s="41" t="str">
        <x:v>C1004</x:v>
      </x:c>
      <x:c r="E87" s="34" t="str">
        <x:v>중부에너지공사</x:v>
      </x:c>
      <x:c r="F87" s="41" t="str">
        <x:v>30020001</x:v>
      </x:c>
      <x:c r="G87" s="34" t="str">
        <x:v>IV-5K</x:v>
      </x:c>
      <x:c r="H87" s="43" t="n">
        <x:v>15</x:v>
      </x:c>
      <x:c r="I87" s="43" t="n">
        <x:v>1450000</x:v>
      </x:c>
      <x:c r="J87" s="47" t="n">
        <x:v>3</x:v>
      </x:c>
      <x:c r="K87" s="43" t="n">
        <x:v>21097500</x:v>
      </x:c>
      <x:c r="L87" s="48" t="str">
        <x:v>수주</x:v>
      </x:c>
      <x:c r="M87" s="45" t="n">
        <x:v>46152</x:v>
      </x:c>
    </x:row>
    <x:row r="88" ht="24" customHeight="1">
      <x:c r="A88" s="41" t="str">
        <x:v>Q2026-0087</x:v>
      </x:c>
      <x:c r="B88" s="45" t="n">
        <x:v>46135</x:v>
      </x:c>
      <x:c r="C88" s="41" t="str">
        <x:v>HB1001</x:v>
      </x:c>
      <x:c r="D88" s="41" t="str">
        <x:v>C1001</x:v>
      </x:c>
      <x:c r="E88" s="34" t="str">
        <x:v>그린파워EPC</x:v>
      </x:c>
      <x:c r="F88" s="41" t="str">
        <x:v>30040003</x:v>
      </x:c>
      <x:c r="G88" s="34" t="str">
        <x:v>PM-MT100</x:v>
      </x:c>
      <x:c r="H88" s="43" t="n">
        <x:v>1</x:v>
      </x:c>
      <x:c r="I88" s="43" t="n">
        <x:v>420000</x:v>
      </x:c>
      <x:c r="J88" s="47" t="n">
        <x:v>0</x:v>
      </x:c>
      <x:c r="K88" s="43" t="n">
        <x:v>420000</x:v>
      </x:c>
      <x:c r="L88" s="48" t="str">
        <x:v>실주</x:v>
      </x:c>
      <x:c r="M88" s="45"/>
    </x:row>
    <x:row r="89" ht="24" customHeight="1">
      <x:c r="A89" s="41" t="str">
        <x:v>Q2026-0088</x:v>
      </x:c>
      <x:c r="B89" s="45" t="n">
        <x:v>46141</x:v>
      </x:c>
      <x:c r="C89" s="41" t="str">
        <x:v>HB1006</x:v>
      </x:c>
      <x:c r="D89" s="41" t="str">
        <x:v>C1004</x:v>
      </x:c>
      <x:c r="E89" s="34" t="str">
        <x:v>중부에너지공사</x:v>
      </x:c>
      <x:c r="F89" s="41" t="str">
        <x:v>30010002</x:v>
      </x:c>
      <x:c r="G89" s="34" t="str">
        <x:v>PV-450M</x:v>
      </x:c>
      <x:c r="H89" s="43" t="n">
        <x:v>240</x:v>
      </x:c>
      <x:c r="I89" s="43" t="n">
        <x:v>235000</x:v>
      </x:c>
      <x:c r="J89" s="47" t="n">
        <x:v>8</x:v>
      </x:c>
      <x:c r="K89" s="43" t="n">
        <x:v>51888000</x:v>
      </x:c>
      <x:c r="L89" s="48" t="str">
        <x:v>실주</x:v>
      </x:c>
      <x:c r="M89" s="45"/>
    </x:row>
    <x:row r="90" ht="24" customHeight="1">
      <x:c r="A90" s="41" t="str">
        <x:v>Q2026-0089</x:v>
      </x:c>
      <x:c r="B90" s="45" t="n">
        <x:v>46141</x:v>
      </x:c>
      <x:c r="C90" s="41" t="str">
        <x:v>HB1004</x:v>
      </x:c>
      <x:c r="D90" s="41" t="str">
        <x:v>C1008</x:v>
      </x:c>
      <x:c r="E90" s="34" t="str">
        <x:v>청솔에너지</x:v>
      </x:c>
      <x:c r="F90" s="41" t="str">
        <x:v>30020003</x:v>
      </x:c>
      <x:c r="G90" s="34" t="str">
        <x:v>IV-100K</x:v>
      </x:c>
      <x:c r="H90" s="43" t="n">
        <x:v>2</x:v>
      </x:c>
      <x:c r="I90" s="43" t="n">
        <x:v>12500000</x:v>
      </x:c>
      <x:c r="J90" s="47" t="n">
        <x:v>0</x:v>
      </x:c>
      <x:c r="K90" s="43" t="n">
        <x:v>25000000</x:v>
      </x:c>
      <x:c r="L90" s="48" t="str">
        <x:v>수주</x:v>
      </x:c>
      <x:c r="M90" s="45" t="n">
        <x:v>46166</x:v>
      </x:c>
    </x:row>
    <x:row r="91" ht="24" customHeight="1">
      <x:c r="A91" s="41" t="str">
        <x:v>Q2026-0090</x:v>
      </x:c>
      <x:c r="B91" s="45" t="n">
        <x:v>46141</x:v>
      </x:c>
      <x:c r="C91" s="41" t="str">
        <x:v>HB1006</x:v>
      </x:c>
      <x:c r="D91" s="41" t="str">
        <x:v>C1018</x:v>
      </x:c>
      <x:c r="E91" s="34" t="str">
        <x:v>다온에너지</x:v>
      </x:c>
      <x:c r="F91" s="41" t="str">
        <x:v>30020001</x:v>
      </x:c>
      <x:c r="G91" s="34" t="str">
        <x:v>IV-5K</x:v>
      </x:c>
      <x:c r="H91" s="43" t="n">
        <x:v>1</x:v>
      </x:c>
      <x:c r="I91" s="43" t="n">
        <x:v>1450000</x:v>
      </x:c>
      <x:c r="J91" s="47" t="n">
        <x:v>0</x:v>
      </x:c>
      <x:c r="K91" s="43" t="n">
        <x:v>1450000</x:v>
      </x:c>
      <x:c r="L91" s="48" t="str">
        <x:v>실주</x:v>
      </x:c>
      <x:c r="M91" s="45"/>
    </x:row>
    <x:row r="92" ht="24" customHeight="1">
      <x:c r="A92" s="41" t="str">
        <x:v>Q2026-0091</x:v>
      </x:c>
      <x:c r="B92" s="45" t="n">
        <x:v>46143</x:v>
      </x:c>
      <x:c r="C92" s="41" t="str">
        <x:v>HB1005</x:v>
      </x:c>
      <x:c r="D92" s="41" t="str">
        <x:v>C1005</x:v>
      </x:c>
      <x:c r="E92" s="34" t="str">
        <x:v>하늘전기</x:v>
      </x:c>
      <x:c r="F92" s="41" t="str">
        <x:v>30010004</x:v>
      </x:c>
      <x:c r="G92" s="34" t="str">
        <x:v>PV-600B</x:v>
      </x:c>
      <x:c r="H92" s="43" t="n">
        <x:v>160</x:v>
      </x:c>
      <x:c r="I92" s="43" t="n">
        <x:v>320000</x:v>
      </x:c>
      <x:c r="J92" s="47" t="n">
        <x:v>8</x:v>
      </x:c>
      <x:c r="K92" s="43" t="n">
        <x:v>47104000</x:v>
      </x:c>
      <x:c r="L92" s="48" t="str">
        <x:v>수주</x:v>
      </x:c>
      <x:c r="M92" s="45" t="n">
        <x:v>46155</x:v>
      </x:c>
    </x:row>
    <x:row r="93" ht="24" customHeight="1">
      <x:c r="A93" s="41" t="str">
        <x:v>Q2026-0092</x:v>
      </x:c>
      <x:c r="B93" s="45" t="n">
        <x:v>46143</x:v>
      </x:c>
      <x:c r="C93" s="41" t="str">
        <x:v>HB1006</x:v>
      </x:c>
      <x:c r="D93" s="41" t="str">
        <x:v>C1014</x:v>
      </x:c>
      <x:c r="E93" s="34" t="str">
        <x:v>호남지역에너지센터</x:v>
      </x:c>
      <x:c r="F93" s="41" t="str">
        <x:v>30010004</x:v>
      </x:c>
      <x:c r="G93" s="34" t="str">
        <x:v>PV-600B</x:v>
      </x:c>
      <x:c r="H93" s="43" t="n">
        <x:v>100</x:v>
      </x:c>
      <x:c r="I93" s="43" t="n">
        <x:v>320000</x:v>
      </x:c>
      <x:c r="J93" s="47" t="n">
        <x:v>8</x:v>
      </x:c>
      <x:c r="K93" s="43" t="n">
        <x:v>29440000</x:v>
      </x:c>
      <x:c r="L93" s="48" t="str">
        <x:v>실주</x:v>
      </x:c>
      <x:c r="M93" s="45"/>
    </x:row>
    <x:row r="94" ht="24" customHeight="1">
      <x:c r="A94" s="41" t="str">
        <x:v>Q2026-0093</x:v>
      </x:c>
      <x:c r="B94" s="45" t="n">
        <x:v>46146</x:v>
      </x:c>
      <x:c r="C94" s="41" t="str">
        <x:v>HB1006</x:v>
      </x:c>
      <x:c r="D94" s="41" t="str">
        <x:v>C1009</x:v>
      </x:c>
      <x:c r="E94" s="34" t="str">
        <x:v>미래태양광유통</x:v>
      </x:c>
      <x:c r="F94" s="41" t="str">
        <x:v>30020001</x:v>
      </x:c>
      <x:c r="G94" s="34" t="str">
        <x:v>IV-5K</x:v>
      </x:c>
      <x:c r="H94" s="43" t="n">
        <x:v>1</x:v>
      </x:c>
      <x:c r="I94" s="43" t="n">
        <x:v>1450000</x:v>
      </x:c>
      <x:c r="J94" s="47" t="n">
        <x:v>0</x:v>
      </x:c>
      <x:c r="K94" s="43" t="n">
        <x:v>1450000</x:v>
      </x:c>
      <x:c r="L94" s="48" t="str">
        <x:v>수주</x:v>
      </x:c>
      <x:c r="M94" s="45" t="n">
        <x:v>46151</x:v>
      </x:c>
    </x:row>
    <x:row r="95" ht="24" customHeight="1">
      <x:c r="A95" s="41" t="str">
        <x:v>Q2026-0094</x:v>
      </x:c>
      <x:c r="B95" s="45" t="n">
        <x:v>46146</x:v>
      </x:c>
      <x:c r="C95" s="41" t="str">
        <x:v>HB1004</x:v>
      </x:c>
      <x:c r="D95" s="41" t="str">
        <x:v>C1011</x:v>
      </x:c>
      <x:c r="E95" s="34" t="str">
        <x:v>새빛전력</x:v>
      </x:c>
      <x:c r="F95" s="41" t="str">
        <x:v>30040001</x:v>
      </x:c>
      <x:c r="G95" s="34" t="str">
        <x:v>PM-MON</x:v>
      </x:c>
      <x:c r="H95" s="43" t="n">
        <x:v>8</x:v>
      </x:c>
      <x:c r="I95" s="43" t="n">
        <x:v>1250000</x:v>
      </x:c>
      <x:c r="J95" s="47" t="n">
        <x:v>0</x:v>
      </x:c>
      <x:c r="K95" s="43" t="n">
        <x:v>10000000</x:v>
      </x:c>
      <x:c r="L95" s="48" t="str">
        <x:v>실주</x:v>
      </x:c>
      <x:c r="M95" s="45"/>
    </x:row>
    <x:row r="96" ht="24" customHeight="1">
      <x:c r="A96" s="41" t="str">
        <x:v>Q2026-0095</x:v>
      </x:c>
      <x:c r="B96" s="45" t="n">
        <x:v>46148</x:v>
      </x:c>
      <x:c r="C96" s="41" t="str">
        <x:v>HB1002</x:v>
      </x:c>
      <x:c r="D96" s="41" t="str">
        <x:v>C1002</x:v>
      </x:c>
      <x:c r="E96" s="34" t="str">
        <x:v>서해솔라개발</x:v>
      </x:c>
      <x:c r="F96" s="41" t="str">
        <x:v>30010001</x:v>
      </x:c>
      <x:c r="G96" s="34" t="str">
        <x:v>PV-400M</x:v>
      </x:c>
      <x:c r="H96" s="43" t="n">
        <x:v>60</x:v>
      </x:c>
      <x:c r="I96" s="43" t="n">
        <x:v>210000</x:v>
      </x:c>
      <x:c r="J96" s="47" t="n">
        <x:v>5</x:v>
      </x:c>
      <x:c r="K96" s="43" t="n">
        <x:v>11970000</x:v>
      </x:c>
      <x:c r="L96" s="48" t="str">
        <x:v>실주</x:v>
      </x:c>
      <x:c r="M96" s="45"/>
    </x:row>
    <x:row r="97" ht="24" customHeight="1">
      <x:c r="A97" s="41" t="str">
        <x:v>Q2026-0096</x:v>
      </x:c>
      <x:c r="B97" s="45" t="n">
        <x:v>46149</x:v>
      </x:c>
      <x:c r="C97" s="41" t="str">
        <x:v>HB1001</x:v>
      </x:c>
      <x:c r="D97" s="41" t="str">
        <x:v>C1003</x:v>
      </x:c>
      <x:c r="E97" s="34" t="str">
        <x:v>대승건설ENG</x:v>
      </x:c>
      <x:c r="F97" s="41" t="str">
        <x:v>30020001</x:v>
      </x:c>
      <x:c r="G97" s="34" t="str">
        <x:v>IV-5K</x:v>
      </x:c>
      <x:c r="H97" s="43" t="n">
        <x:v>1</x:v>
      </x:c>
      <x:c r="I97" s="43" t="n">
        <x:v>1450000</x:v>
      </x:c>
      <x:c r="J97" s="47" t="n">
        <x:v>0</x:v>
      </x:c>
      <x:c r="K97" s="43" t="n">
        <x:v>1450000</x:v>
      </x:c>
      <x:c r="L97" s="48" t="str">
        <x:v>실주</x:v>
      </x:c>
      <x:c r="M97" s="45"/>
    </x:row>
    <x:row r="98" ht="24" customHeight="1">
      <x:c r="A98" s="41" t="str">
        <x:v>Q2026-0097</x:v>
      </x:c>
      <x:c r="B98" s="45" t="n">
        <x:v>46149</x:v>
      </x:c>
      <x:c r="C98" s="41" t="str">
        <x:v>HB1003</x:v>
      </x:c>
      <x:c r="D98" s="41" t="str">
        <x:v>C1017</x:v>
      </x:c>
      <x:c r="E98" s="34" t="str">
        <x:v>스카이전력유통</x:v>
      </x:c>
      <x:c r="F98" s="41" t="str">
        <x:v>30010003</x:v>
      </x:c>
      <x:c r="G98" s="34" t="str">
        <x:v>PV-550B</x:v>
      </x:c>
      <x:c r="H98" s="43" t="n">
        <x:v>24</x:v>
      </x:c>
      <x:c r="I98" s="43" t="n">
        <x:v>290000</x:v>
      </x:c>
      <x:c r="J98" s="47" t="n">
        <x:v>3</x:v>
      </x:c>
      <x:c r="K98" s="43" t="n">
        <x:v>6751200</x:v>
      </x:c>
      <x:c r="L98" s="48" t="str">
        <x:v>실주</x:v>
      </x:c>
      <x:c r="M98" s="45"/>
    </x:row>
    <x:row r="99" ht="24" customHeight="1">
      <x:c r="A99" s="41" t="str">
        <x:v>Q2026-0098</x:v>
      </x:c>
      <x:c r="B99" s="45" t="n">
        <x:v>46150</x:v>
      </x:c>
      <x:c r="C99" s="41" t="str">
        <x:v>HB1005</x:v>
      </x:c>
      <x:c r="D99" s="41" t="str">
        <x:v>C1007</x:v>
      </x:c>
      <x:c r="E99" s="34" t="str">
        <x:v>남도발전개발</x:v>
      </x:c>
      <x:c r="F99" s="41" t="str">
        <x:v>30010003</x:v>
      </x:c>
      <x:c r="G99" s="34" t="str">
        <x:v>PV-550B</x:v>
      </x:c>
      <x:c r="H99" s="43" t="n">
        <x:v>150</x:v>
      </x:c>
      <x:c r="I99" s="43" t="n">
        <x:v>290000</x:v>
      </x:c>
      <x:c r="J99" s="47" t="n">
        <x:v>8</x:v>
      </x:c>
      <x:c r="K99" s="43" t="n">
        <x:v>40020000</x:v>
      </x:c>
      <x:c r="L99" s="48" t="str">
        <x:v>실주</x:v>
      </x:c>
      <x:c r="M99" s="45"/>
    </x:row>
    <x:row r="100" ht="24" customHeight="1">
      <x:c r="A100" s="41" t="str">
        <x:v>Q2026-0099</x:v>
      </x:c>
      <x:c r="B100" s="45" t="n">
        <x:v>46150</x:v>
      </x:c>
      <x:c r="C100" s="41" t="str">
        <x:v>HB1005</x:v>
      </x:c>
      <x:c r="D100" s="41" t="str">
        <x:v>C1007</x:v>
      </x:c>
      <x:c r="E100" s="34" t="str">
        <x:v>남도발전개발</x:v>
      </x:c>
      <x:c r="F100" s="41" t="str">
        <x:v>30010003</x:v>
      </x:c>
      <x:c r="G100" s="34" t="str">
        <x:v>PV-550B</x:v>
      </x:c>
      <x:c r="H100" s="43" t="n">
        <x:v>48</x:v>
      </x:c>
      <x:c r="I100" s="43" t="n">
        <x:v>290000</x:v>
      </x:c>
      <x:c r="J100" s="47" t="n">
        <x:v>3</x:v>
      </x:c>
      <x:c r="K100" s="43" t="n">
        <x:v>13502400</x:v>
      </x:c>
      <x:c r="L100" s="48" t="str">
        <x:v>실주</x:v>
      </x:c>
      <x:c r="M100" s="45"/>
    </x:row>
    <x:row r="101" ht="24" customHeight="1">
      <x:c r="A101" s="41" t="str">
        <x:v>Q2026-0100</x:v>
      </x:c>
      <x:c r="B101" s="45" t="n">
        <x:v>46150</x:v>
      </x:c>
      <x:c r="C101" s="41" t="str">
        <x:v>HB1002</x:v>
      </x:c>
      <x:c r="D101" s="41" t="str">
        <x:v>C1015</x:v>
      </x:c>
      <x:c r="E101" s="34" t="str">
        <x:v>태백솔라팜</x:v>
      </x:c>
      <x:c r="F101" s="41" t="str">
        <x:v>30010002</x:v>
      </x:c>
      <x:c r="G101" s="34" t="str">
        <x:v>PV-450M</x:v>
      </x:c>
      <x:c r="H101" s="43" t="n">
        <x:v>10</x:v>
      </x:c>
      <x:c r="I101" s="43" t="n">
        <x:v>235000</x:v>
      </x:c>
      <x:c r="J101" s="47" t="n">
        <x:v>3</x:v>
      </x:c>
      <x:c r="K101" s="43" t="n">
        <x:v>2279500</x:v>
      </x:c>
      <x:c r="L101" s="48" t="str">
        <x:v>실주</x:v>
      </x:c>
      <x:c r="M101" s="45"/>
    </x:row>
    <x:row r="102" ht="24" customHeight="1">
      <x:c r="A102" s="41" t="str">
        <x:v>Q2026-0101</x:v>
      </x:c>
      <x:c r="B102" s="45" t="n">
        <x:v>46150</x:v>
      </x:c>
      <x:c r="C102" s="41" t="str">
        <x:v>HB1001</x:v>
      </x:c>
      <x:c r="D102" s="41" t="str">
        <x:v>C1016</x:v>
      </x:c>
      <x:c r="E102" s="34" t="str">
        <x:v>보람건설</x:v>
      </x:c>
      <x:c r="F102" s="41" t="str">
        <x:v>30020003</x:v>
      </x:c>
      <x:c r="G102" s="34" t="str">
        <x:v>IV-100K</x:v>
      </x:c>
      <x:c r="H102" s="43" t="n">
        <x:v>1</x:v>
      </x:c>
      <x:c r="I102" s="43" t="n">
        <x:v>12500000</x:v>
      </x:c>
      <x:c r="J102" s="47" t="n">
        <x:v>0</x:v>
      </x:c>
      <x:c r="K102" s="43" t="n">
        <x:v>12500000</x:v>
      </x:c>
      <x:c r="L102" s="48" t="str">
        <x:v>수주</x:v>
      </x:c>
      <x:c r="M102" s="45" t="n">
        <x:v>46159</x:v>
      </x:c>
    </x:row>
    <x:row r="103" ht="24" customHeight="1">
      <x:c r="A103" s="41" t="str">
        <x:v>Q2026-0102</x:v>
      </x:c>
      <x:c r="B103" s="45" t="n">
        <x:v>46153</x:v>
      </x:c>
      <x:c r="C103" s="41" t="str">
        <x:v>HB1004</x:v>
      </x:c>
      <x:c r="D103" s="41" t="str">
        <x:v>C1013</x:v>
      </x:c>
      <x:c r="E103" s="34" t="str">
        <x:v>영남EPC파트너스</x:v>
      </x:c>
      <x:c r="F103" s="41" t="str">
        <x:v>30020001</x:v>
      </x:c>
      <x:c r="G103" s="34" t="str">
        <x:v>IV-5K</x:v>
      </x:c>
      <x:c r="H103" s="43" t="n">
        <x:v>20</x:v>
      </x:c>
      <x:c r="I103" s="43" t="n">
        <x:v>1450000</x:v>
      </x:c>
      <x:c r="J103" s="47" t="n">
        <x:v>3</x:v>
      </x:c>
      <x:c r="K103" s="43" t="n">
        <x:v>28130000</x:v>
      </x:c>
      <x:c r="L103" s="48" t="str">
        <x:v>수주</x:v>
      </x:c>
      <x:c r="M103" s="45" t="n">
        <x:v>46163</x:v>
      </x:c>
    </x:row>
    <x:row r="104" ht="24" customHeight="1">
      <x:c r="A104" s="41" t="str">
        <x:v>Q2026-0103</x:v>
      </x:c>
      <x:c r="B104" s="45" t="n">
        <x:v>46157</x:v>
      </x:c>
      <x:c r="C104" s="41" t="str">
        <x:v>HB1003</x:v>
      </x:c>
      <x:c r="D104" s="41" t="str">
        <x:v>C1006</x:v>
      </x:c>
      <x:c r="E104" s="34" t="str">
        <x:v>한별이엔지</x:v>
      </x:c>
      <x:c r="F104" s="41" t="str">
        <x:v>30020003</x:v>
      </x:c>
      <x:c r="G104" s="34" t="str">
        <x:v>IV-100K</x:v>
      </x:c>
      <x:c r="H104" s="43" t="n">
        <x:v>3</x:v>
      </x:c>
      <x:c r="I104" s="43" t="n">
        <x:v>12500000</x:v>
      </x:c>
      <x:c r="J104" s="47" t="n">
        <x:v>0</x:v>
      </x:c>
      <x:c r="K104" s="43" t="n">
        <x:v>37500000</x:v>
      </x:c>
      <x:c r="L104" s="48" t="str">
        <x:v>실주</x:v>
      </x:c>
      <x:c r="M104" s="45"/>
    </x:row>
    <x:row r="105" ht="24" customHeight="1">
      <x:c r="A105" s="41" t="str">
        <x:v>Q2026-0104</x:v>
      </x:c>
      <x:c r="B105" s="45" t="n">
        <x:v>46157</x:v>
      </x:c>
      <x:c r="C105" s="41" t="str">
        <x:v>HB1006</x:v>
      </x:c>
      <x:c r="D105" s="41" t="str">
        <x:v>C1012</x:v>
      </x:c>
      <x:c r="E105" s="34" t="str">
        <x:v>누리솔라텍</x:v>
      </x:c>
      <x:c r="F105" s="41" t="str">
        <x:v>30010004</x:v>
      </x:c>
      <x:c r="G105" s="34" t="str">
        <x:v>PV-600B</x:v>
      </x:c>
      <x:c r="H105" s="43" t="n">
        <x:v>60</x:v>
      </x:c>
      <x:c r="I105" s="43" t="n">
        <x:v>320000</x:v>
      </x:c>
      <x:c r="J105" s="47" t="n">
        <x:v>5</x:v>
      </x:c>
      <x:c r="K105" s="43" t="n">
        <x:v>18240000</x:v>
      </x:c>
      <x:c r="L105" s="48" t="str">
        <x:v>실주</x:v>
      </x:c>
      <x:c r="M105" s="45"/>
    </x:row>
    <x:row r="106" ht="24" customHeight="1">
      <x:c r="A106" s="41" t="str">
        <x:v>Q2026-0105</x:v>
      </x:c>
      <x:c r="B106" s="45" t="n">
        <x:v>46157</x:v>
      </x:c>
      <x:c r="C106" s="41" t="str">
        <x:v>HB1005</x:v>
      </x:c>
      <x:c r="D106" s="41" t="str">
        <x:v>C1018</x:v>
      </x:c>
      <x:c r="E106" s="34" t="str">
        <x:v>다온에너지</x:v>
      </x:c>
      <x:c r="F106" s="41" t="str">
        <x:v>30020003</x:v>
      </x:c>
      <x:c r="G106" s="34" t="str">
        <x:v>IV-100K</x:v>
      </x:c>
      <x:c r="H106" s="43" t="n">
        <x:v>3</x:v>
      </x:c>
      <x:c r="I106" s="43" t="n">
        <x:v>12500000</x:v>
      </x:c>
      <x:c r="J106" s="47" t="n">
        <x:v>0</x:v>
      </x:c>
      <x:c r="K106" s="43" t="n">
        <x:v>37500000</x:v>
      </x:c>
      <x:c r="L106" s="48" t="str">
        <x:v>수주</x:v>
      </x:c>
      <x:c r="M106" s="45" t="n">
        <x:v>46161</x:v>
      </x:c>
    </x:row>
    <x:row r="107" ht="24" customHeight="1">
      <x:c r="A107" s="41" t="str">
        <x:v>Q2026-0106</x:v>
      </x:c>
      <x:c r="B107" s="45" t="n">
        <x:v>46162</x:v>
      </x:c>
      <x:c r="C107" s="41" t="str">
        <x:v>HB1001</x:v>
      </x:c>
      <x:c r="D107" s="41" t="str">
        <x:v>C1001</x:v>
      </x:c>
      <x:c r="E107" s="34" t="str">
        <x:v>그린파워EPC</x:v>
      </x:c>
      <x:c r="F107" s="41" t="str">
        <x:v>30040003</x:v>
      </x:c>
      <x:c r="G107" s="34" t="str">
        <x:v>PM-MT100</x:v>
      </x:c>
      <x:c r="H107" s="43" t="n">
        <x:v>1</x:v>
      </x:c>
      <x:c r="I107" s="43" t="n">
        <x:v>420000</x:v>
      </x:c>
      <x:c r="J107" s="47" t="n">
        <x:v>0</x:v>
      </x:c>
      <x:c r="K107" s="43" t="n">
        <x:v>420000</x:v>
      </x:c>
      <x:c r="L107" s="48" t="str">
        <x:v>수주</x:v>
      </x:c>
      <x:c r="M107" s="45" t="n">
        <x:v>46182</x:v>
      </x:c>
    </x:row>
    <x:row r="108" ht="24" customHeight="1">
      <x:c r="A108" s="41" t="str">
        <x:v>Q2026-0107</x:v>
      </x:c>
      <x:c r="B108" s="45" t="n">
        <x:v>46162</x:v>
      </x:c>
      <x:c r="C108" s="41" t="str">
        <x:v>HB1003</x:v>
      </x:c>
      <x:c r="D108" s="41" t="str">
        <x:v>C1010</x:v>
      </x:c>
      <x:c r="E108" s="34" t="str">
        <x:v>동해그리드</x:v>
      </x:c>
      <x:c r="F108" s="41" t="str">
        <x:v>30010001</x:v>
      </x:c>
      <x:c r="G108" s="34" t="str">
        <x:v>PV-400M</x:v>
      </x:c>
      <x:c r="H108" s="43" t="n">
        <x:v>30</x:v>
      </x:c>
      <x:c r="I108" s="43" t="n">
        <x:v>210000</x:v>
      </x:c>
      <x:c r="J108" s="47" t="n">
        <x:v>3</x:v>
      </x:c>
      <x:c r="K108" s="43" t="n">
        <x:v>6111000</x:v>
      </x:c>
      <x:c r="L108" s="48" t="str">
        <x:v>실주</x:v>
      </x:c>
      <x:c r="M108" s="45"/>
    </x:row>
    <x:row r="109" ht="24" customHeight="1">
      <x:c r="A109" s="41" t="str">
        <x:v>Q2026-0108</x:v>
      </x:c>
      <x:c r="B109" s="45" t="n">
        <x:v>46162</x:v>
      </x:c>
      <x:c r="C109" s="41" t="str">
        <x:v>HB1004</x:v>
      </x:c>
      <x:c r="D109" s="41" t="str">
        <x:v>C1011</x:v>
      </x:c>
      <x:c r="E109" s="34" t="str">
        <x:v>새빛전력</x:v>
      </x:c>
      <x:c r="F109" s="41" t="str">
        <x:v>30030001</x:v>
      </x:c>
      <x:c r="G109" s="34" t="str">
        <x:v>ES-10H</x:v>
      </x:c>
      <x:c r="H109" s="43" t="n">
        <x:v>8</x:v>
      </x:c>
      <x:c r="I109" s="43" t="n">
        <x:v>7900000</x:v>
      </x:c>
      <x:c r="J109" s="47" t="n">
        <x:v>0</x:v>
      </x:c>
      <x:c r="K109" s="43" t="n">
        <x:v>63200000</x:v>
      </x:c>
      <x:c r="L109" s="48" t="str">
        <x:v>실주</x:v>
      </x:c>
      <x:c r="M109" s="45"/>
    </x:row>
    <x:row r="110" ht="24" customHeight="1">
      <x:c r="A110" s="41" t="str">
        <x:v>Q2026-0109</x:v>
      </x:c>
      <x:c r="B110" s="45" t="n">
        <x:v>46162</x:v>
      </x:c>
      <x:c r="C110" s="41" t="str">
        <x:v>HB1006</x:v>
      </x:c>
      <x:c r="D110" s="41" t="str">
        <x:v>C1012</x:v>
      </x:c>
      <x:c r="E110" s="34" t="str">
        <x:v>누리솔라텍</x:v>
      </x:c>
      <x:c r="F110" s="41" t="str">
        <x:v>30010004</x:v>
      </x:c>
      <x:c r="G110" s="34" t="str">
        <x:v>PV-600B</x:v>
      </x:c>
      <x:c r="H110" s="43" t="n">
        <x:v>30</x:v>
      </x:c>
      <x:c r="I110" s="43" t="n">
        <x:v>320000</x:v>
      </x:c>
      <x:c r="J110" s="47" t="n">
        <x:v>3</x:v>
      </x:c>
      <x:c r="K110" s="43" t="n">
        <x:v>9312000</x:v>
      </x:c>
      <x:c r="L110" s="48" t="str">
        <x:v>실주</x:v>
      </x:c>
      <x:c r="M110" s="45"/>
    </x:row>
    <x:row r="111" ht="24" customHeight="1">
      <x:c r="A111" s="41" t="str">
        <x:v>Q2026-0110</x:v>
      </x:c>
      <x:c r="B111" s="45" t="n">
        <x:v>46163</x:v>
      </x:c>
      <x:c r="C111" s="41" t="str">
        <x:v>HB1002</x:v>
      </x:c>
      <x:c r="D111" s="41" t="str">
        <x:v>C1007</x:v>
      </x:c>
      <x:c r="E111" s="34" t="str">
        <x:v>남도발전개발</x:v>
      </x:c>
      <x:c r="F111" s="41" t="str">
        <x:v>30040001</x:v>
      </x:c>
      <x:c r="G111" s="34" t="str">
        <x:v>PM-MON</x:v>
      </x:c>
      <x:c r="H111" s="43" t="n">
        <x:v>10</x:v>
      </x:c>
      <x:c r="I111" s="43" t="n">
        <x:v>1250000</x:v>
      </x:c>
      <x:c r="J111" s="47" t="n">
        <x:v>3</x:v>
      </x:c>
      <x:c r="K111" s="43" t="n">
        <x:v>12125000</x:v>
      </x:c>
      <x:c r="L111" s="48" t="str">
        <x:v>실주</x:v>
      </x:c>
      <x:c r="M111" s="45"/>
    </x:row>
    <x:row r="112" ht="24" customHeight="1">
      <x:c r="A112" s="41" t="str">
        <x:v>Q2026-0111</x:v>
      </x:c>
      <x:c r="B112" s="45" t="n">
        <x:v>46163</x:v>
      </x:c>
      <x:c r="C112" s="41" t="str">
        <x:v>HB1002</x:v>
      </x:c>
      <x:c r="D112" s="41" t="str">
        <x:v>C1009</x:v>
      </x:c>
      <x:c r="E112" s="34" t="str">
        <x:v>미래태양광유통</x:v>
      </x:c>
      <x:c r="F112" s="41" t="str">
        <x:v>30020001</x:v>
      </x:c>
      <x:c r="G112" s="34" t="str">
        <x:v>IV-5K</x:v>
      </x:c>
      <x:c r="H112" s="43" t="n">
        <x:v>20</x:v>
      </x:c>
      <x:c r="I112" s="43" t="n">
        <x:v>1450000</x:v>
      </x:c>
      <x:c r="J112" s="47" t="n">
        <x:v>3</x:v>
      </x:c>
      <x:c r="K112" s="43" t="n">
        <x:v>28130000</x:v>
      </x:c>
      <x:c r="L112" s="48" t="str">
        <x:v>수주</x:v>
      </x:c>
      <x:c r="M112" s="45" t="n">
        <x:v>46173</x:v>
      </x:c>
    </x:row>
    <x:row r="113" ht="24" customHeight="1">
      <x:c r="A113" s="41" t="str">
        <x:v>Q2026-0112</x:v>
      </x:c>
      <x:c r="B113" s="45" t="n">
        <x:v>46168</x:v>
      </x:c>
      <x:c r="C113" s="41" t="str">
        <x:v>HB1004</x:v>
      </x:c>
      <x:c r="D113" s="41" t="str">
        <x:v>C1011</x:v>
      </x:c>
      <x:c r="E113" s="34" t="str">
        <x:v>새빛전력</x:v>
      </x:c>
      <x:c r="F113" s="41" t="str">
        <x:v>30010003</x:v>
      </x:c>
      <x:c r="G113" s="34" t="str">
        <x:v>PV-550B</x:v>
      </x:c>
      <x:c r="H113" s="43" t="n">
        <x:v>120</x:v>
      </x:c>
      <x:c r="I113" s="43" t="n">
        <x:v>290000</x:v>
      </x:c>
      <x:c r="J113" s="47" t="n">
        <x:v>8</x:v>
      </x:c>
      <x:c r="K113" s="43" t="n">
        <x:v>32016000</x:v>
      </x:c>
      <x:c r="L113" s="48" t="str">
        <x:v>수주</x:v>
      </x:c>
      <x:c r="M113" s="45" t="n">
        <x:v>46190</x:v>
      </x:c>
    </x:row>
    <x:row r="114" ht="24" customHeight="1">
      <x:c r="A114" s="41" t="str">
        <x:v>Q2026-0113</x:v>
      </x:c>
      <x:c r="B114" s="45" t="n">
        <x:v>46168</x:v>
      </x:c>
      <x:c r="C114" s="41" t="str">
        <x:v>HB1004</x:v>
      </x:c>
      <x:c r="D114" s="41" t="str">
        <x:v>C1013</x:v>
      </x:c>
      <x:c r="E114" s="34" t="str">
        <x:v>영남EPC파트너스</x:v>
      </x:c>
      <x:c r="F114" s="41" t="str">
        <x:v>30040001</x:v>
      </x:c>
      <x:c r="G114" s="34" t="str">
        <x:v>PM-MON</x:v>
      </x:c>
      <x:c r="H114" s="43" t="n">
        <x:v>4</x:v>
      </x:c>
      <x:c r="I114" s="43" t="n">
        <x:v>1250000</x:v>
      </x:c>
      <x:c r="J114" s="47" t="n">
        <x:v>0</x:v>
      </x:c>
      <x:c r="K114" s="43" t="n">
        <x:v>5000000</x:v>
      </x:c>
      <x:c r="L114" s="48" t="str">
        <x:v>실주</x:v>
      </x:c>
      <x:c r="M114" s="45"/>
    </x:row>
    <x:row r="115" ht="24" customHeight="1">
      <x:c r="A115" s="41" t="str">
        <x:v>Q2026-0114</x:v>
      </x:c>
      <x:c r="B115" s="45" t="n">
        <x:v>46170</x:v>
      </x:c>
      <x:c r="C115" s="41" t="str">
        <x:v>HB1003</x:v>
      </x:c>
      <x:c r="D115" s="41" t="str">
        <x:v>C1006</x:v>
      </x:c>
      <x:c r="E115" s="34" t="str">
        <x:v>한별이엔지</x:v>
      </x:c>
      <x:c r="F115" s="41" t="str">
        <x:v>30020002</x:v>
      </x:c>
      <x:c r="G115" s="34" t="str">
        <x:v>IV-30K</x:v>
      </x:c>
      <x:c r="H115" s="43" t="n">
        <x:v>2</x:v>
      </x:c>
      <x:c r="I115" s="43" t="n">
        <x:v>4800000</x:v>
      </x:c>
      <x:c r="J115" s="47" t="n">
        <x:v>0</x:v>
      </x:c>
      <x:c r="K115" s="43" t="n">
        <x:v>9600000</x:v>
      </x:c>
      <x:c r="L115" s="48" t="str">
        <x:v>실주</x:v>
      </x:c>
      <x:c r="M115" s="45"/>
    </x:row>
    <x:row r="116" ht="24" customHeight="1">
      <x:c r="A116" s="41" t="str">
        <x:v>Q2026-0115</x:v>
      </x:c>
      <x:c r="B116" s="45" t="n">
        <x:v>46174</x:v>
      </x:c>
      <x:c r="C116" s="41" t="str">
        <x:v>HB1003</x:v>
      </x:c>
      <x:c r="D116" s="41" t="str">
        <x:v>C1010</x:v>
      </x:c>
      <x:c r="E116" s="34" t="str">
        <x:v>동해그리드</x:v>
      </x:c>
      <x:c r="F116" s="41" t="str">
        <x:v>30010002</x:v>
      </x:c>
      <x:c r="G116" s="34" t="str">
        <x:v>PV-450M</x:v>
      </x:c>
      <x:c r="H116" s="43" t="n">
        <x:v>20</x:v>
      </x:c>
      <x:c r="I116" s="43" t="n">
        <x:v>235000</x:v>
      </x:c>
      <x:c r="J116" s="47" t="n">
        <x:v>3</x:v>
      </x:c>
      <x:c r="K116" s="43" t="n">
        <x:v>4559000</x:v>
      </x:c>
      <x:c r="L116" s="48" t="str">
        <x:v>실주</x:v>
      </x:c>
      <x:c r="M116" s="45"/>
    </x:row>
    <x:row r="117" ht="24" customHeight="1">
      <x:c r="A117" s="41" t="str">
        <x:v>Q2026-0116</x:v>
      </x:c>
      <x:c r="B117" s="45" t="n">
        <x:v>46174</x:v>
      </x:c>
      <x:c r="C117" s="41" t="str">
        <x:v>HB1006</x:v>
      </x:c>
      <x:c r="D117" s="41" t="str">
        <x:v>C1012</x:v>
      </x:c>
      <x:c r="E117" s="34" t="str">
        <x:v>누리솔라텍</x:v>
      </x:c>
      <x:c r="F117" s="41" t="str">
        <x:v>30010003</x:v>
      </x:c>
      <x:c r="G117" s="34" t="str">
        <x:v>PV-550B</x:v>
      </x:c>
      <x:c r="H117" s="43" t="n">
        <x:v>40</x:v>
      </x:c>
      <x:c r="I117" s="43" t="n">
        <x:v>290000</x:v>
      </x:c>
      <x:c r="J117" s="47" t="n">
        <x:v>3</x:v>
      </x:c>
      <x:c r="K117" s="43" t="n">
        <x:v>11252000</x:v>
      </x:c>
      <x:c r="L117" s="48" t="str">
        <x:v>실주</x:v>
      </x:c>
      <x:c r="M117" s="45"/>
    </x:row>
    <x:row r="118" ht="24" customHeight="1">
      <x:c r="A118" s="41" t="str">
        <x:v>Q2026-0117</x:v>
      </x:c>
      <x:c r="B118" s="45" t="n">
        <x:v>46176</x:v>
      </x:c>
      <x:c r="C118" s="41" t="str">
        <x:v>HB1003</x:v>
      </x:c>
      <x:c r="D118" s="41" t="str">
        <x:v>C1006</x:v>
      </x:c>
      <x:c r="E118" s="34" t="str">
        <x:v>한별이엔지</x:v>
      </x:c>
      <x:c r="F118" s="41" t="str">
        <x:v>30010002</x:v>
      </x:c>
      <x:c r="G118" s="34" t="str">
        <x:v>PV-450M</x:v>
      </x:c>
      <x:c r="H118" s="43" t="n">
        <x:v>40</x:v>
      </x:c>
      <x:c r="I118" s="43" t="n">
        <x:v>235000</x:v>
      </x:c>
      <x:c r="J118" s="47" t="n">
        <x:v>3</x:v>
      </x:c>
      <x:c r="K118" s="43" t="n">
        <x:v>9118000</x:v>
      </x:c>
      <x:c r="L118" s="48" t="str">
        <x:v>실주</x:v>
      </x:c>
      <x:c r="M118" s="45"/>
    </x:row>
    <x:row r="119" ht="24" customHeight="1">
      <x:c r="A119" s="41" t="str">
        <x:v>Q2026-0118</x:v>
      </x:c>
      <x:c r="B119" s="45" t="n">
        <x:v>46176</x:v>
      </x:c>
      <x:c r="C119" s="41" t="str">
        <x:v>HB1002</x:v>
      </x:c>
      <x:c r="D119" s="41" t="str">
        <x:v>C1015</x:v>
      </x:c>
      <x:c r="E119" s="34" t="str">
        <x:v>태백솔라팜</x:v>
      </x:c>
      <x:c r="F119" s="41" t="str">
        <x:v>30020001</x:v>
      </x:c>
      <x:c r="G119" s="34" t="str">
        <x:v>IV-5K</x:v>
      </x:c>
      <x:c r="H119" s="43" t="n">
        <x:v>10</x:v>
      </x:c>
      <x:c r="I119" s="43" t="n">
        <x:v>1450000</x:v>
      </x:c>
      <x:c r="J119" s="47" t="n">
        <x:v>3</x:v>
      </x:c>
      <x:c r="K119" s="43" t="n">
        <x:v>14065000</x:v>
      </x:c>
      <x:c r="L119" s="48" t="str">
        <x:v>실주</x:v>
      </x:c>
      <x:c r="M119" s="45"/>
    </x:row>
    <x:row r="120" ht="24" customHeight="1">
      <x:c r="A120" s="41" t="str">
        <x:v>Q2026-0119</x:v>
      </x:c>
      <x:c r="B120" s="45" t="n">
        <x:v>46177</x:v>
      </x:c>
      <x:c r="C120" s="41" t="str">
        <x:v>HB1006</x:v>
      </x:c>
      <x:c r="D120" s="41" t="str">
        <x:v>C1004</x:v>
      </x:c>
      <x:c r="E120" s="34" t="str">
        <x:v>중부에너지공사</x:v>
      </x:c>
      <x:c r="F120" s="41" t="str">
        <x:v>30010004</x:v>
      </x:c>
      <x:c r="G120" s="34" t="str">
        <x:v>PV-600B</x:v>
      </x:c>
      <x:c r="H120" s="43" t="n">
        <x:v>10</x:v>
      </x:c>
      <x:c r="I120" s="43" t="n">
        <x:v>320000</x:v>
      </x:c>
      <x:c r="J120" s="47" t="n">
        <x:v>3</x:v>
      </x:c>
      <x:c r="K120" s="43" t="n">
        <x:v>3104000</x:v>
      </x:c>
      <x:c r="L120" s="48" t="str">
        <x:v>수주</x:v>
      </x:c>
      <x:c r="M120" s="45" t="n">
        <x:v>46199</x:v>
      </x:c>
    </x:row>
    <x:row r="121" ht="24" customHeight="1">
      <x:c r="A121" s="41" t="str">
        <x:v>Q2026-0120</x:v>
      </x:c>
      <x:c r="B121" s="45" t="n">
        <x:v>46177</x:v>
      </x:c>
      <x:c r="C121" s="41" t="str">
        <x:v>HB1005</x:v>
      </x:c>
      <x:c r="D121" s="41" t="str">
        <x:v>C1007</x:v>
      </x:c>
      <x:c r="E121" s="34" t="str">
        <x:v>남도발전개발</x:v>
      </x:c>
      <x:c r="F121" s="41" t="str">
        <x:v>30010003</x:v>
      </x:c>
      <x:c r="G121" s="34" t="str">
        <x:v>PV-550B</x:v>
      </x:c>
      <x:c r="H121" s="43" t="n">
        <x:v>40</x:v>
      </x:c>
      <x:c r="I121" s="43" t="n">
        <x:v>290000</x:v>
      </x:c>
      <x:c r="J121" s="47" t="n">
        <x:v>3</x:v>
      </x:c>
      <x:c r="K121" s="43" t="n">
        <x:v>11252000</x:v>
      </x:c>
      <x:c r="L121" s="48" t="str">
        <x:v>수주</x:v>
      </x:c>
      <x:c r="M121" s="45" t="n">
        <x:v>46184</x:v>
      </x:c>
    </x:row>
    <x:row r="122" ht="24" customHeight="1">
      <x:c r="A122" s="41" t="str">
        <x:v>Q2026-0121</x:v>
      </x:c>
      <x:c r="B122" s="45" t="n">
        <x:v>46178</x:v>
      </x:c>
      <x:c r="C122" s="41" t="str">
        <x:v>HB1006</x:v>
      </x:c>
      <x:c r="D122" s="41" t="str">
        <x:v>C1002</x:v>
      </x:c>
      <x:c r="E122" s="34" t="str">
        <x:v>서해솔라개발</x:v>
      </x:c>
      <x:c r="F122" s="41" t="str">
        <x:v>30030001</x:v>
      </x:c>
      <x:c r="G122" s="34" t="str">
        <x:v>ES-10H</x:v>
      </x:c>
      <x:c r="H122" s="43" t="n">
        <x:v>1</x:v>
      </x:c>
      <x:c r="I122" s="43" t="n">
        <x:v>7900000</x:v>
      </x:c>
      <x:c r="J122" s="47" t="n">
        <x:v>0</x:v>
      </x:c>
      <x:c r="K122" s="43" t="n">
        <x:v>7900000</x:v>
      </x:c>
      <x:c r="L122" s="48" t="str">
        <x:v>실주</x:v>
      </x:c>
      <x:c r="M122" s="45"/>
    </x:row>
    <x:row r="123" ht="24" customHeight="1">
      <x:c r="A123" s="41" t="str">
        <x:v>Q2026-0122</x:v>
      </x:c>
      <x:c r="B123" s="45" t="n">
        <x:v>46181</x:v>
      </x:c>
      <x:c r="C123" s="41" t="str">
        <x:v>HB1004</x:v>
      </x:c>
      <x:c r="D123" s="41" t="str">
        <x:v>C1013</x:v>
      </x:c>
      <x:c r="E123" s="34" t="str">
        <x:v>영남EPC파트너스</x:v>
      </x:c>
      <x:c r="F123" s="41" t="str">
        <x:v>30010001</x:v>
      </x:c>
      <x:c r="G123" s="34" t="str">
        <x:v>PV-400M</x:v>
      </x:c>
      <x:c r="H123" s="43" t="n">
        <x:v>30</x:v>
      </x:c>
      <x:c r="I123" s="43" t="n">
        <x:v>210000</x:v>
      </x:c>
      <x:c r="J123" s="47" t="n">
        <x:v>3</x:v>
      </x:c>
      <x:c r="K123" s="43" t="n">
        <x:v>6111000</x:v>
      </x:c>
      <x:c r="L123" s="48" t="str">
        <x:v>실주</x:v>
      </x:c>
      <x:c r="M123" s="45"/>
    </x:row>
    <x:row r="124" ht="24" customHeight="1">
      <x:c r="A124" s="41" t="str">
        <x:v>Q2026-0123</x:v>
      </x:c>
      <x:c r="B124" s="45" t="n">
        <x:v>46181</x:v>
      </x:c>
      <x:c r="C124" s="41" t="str">
        <x:v>HB1004</x:v>
      </x:c>
      <x:c r="D124" s="41" t="str">
        <x:v>C1013</x:v>
      </x:c>
      <x:c r="E124" s="34" t="str">
        <x:v>영남EPC파트너스</x:v>
      </x:c>
      <x:c r="F124" s="41" t="str">
        <x:v>30020002</x:v>
      </x:c>
      <x:c r="G124" s="34" t="str">
        <x:v>IV-30K</x:v>
      </x:c>
      <x:c r="H124" s="43" t="n">
        <x:v>4</x:v>
      </x:c>
      <x:c r="I124" s="43" t="n">
        <x:v>4800000</x:v>
      </x:c>
      <x:c r="J124" s="47" t="n">
        <x:v>0</x:v>
      </x:c>
      <x:c r="K124" s="43" t="n">
        <x:v>19200000</x:v>
      </x:c>
      <x:c r="L124" s="48" t="str">
        <x:v>실주</x:v>
      </x:c>
      <x:c r="M124" s="45"/>
    </x:row>
    <x:row r="125" ht="24" customHeight="1">
      <x:c r="A125" s="41" t="str">
        <x:v>Q2026-0124</x:v>
      </x:c>
      <x:c r="B125" s="45" t="n">
        <x:v>46182</x:v>
      </x:c>
      <x:c r="C125" s="41" t="str">
        <x:v>HB1003</x:v>
      </x:c>
      <x:c r="D125" s="41" t="str">
        <x:v>C1006</x:v>
      </x:c>
      <x:c r="E125" s="34" t="str">
        <x:v>한별이엔지</x:v>
      </x:c>
      <x:c r="F125" s="41" t="str">
        <x:v>30010003</x:v>
      </x:c>
      <x:c r="G125" s="34" t="str">
        <x:v>PV-550B</x:v>
      </x:c>
      <x:c r="H125" s="43" t="n">
        <x:v>100</x:v>
      </x:c>
      <x:c r="I125" s="43" t="n">
        <x:v>290000</x:v>
      </x:c>
      <x:c r="J125" s="47" t="n">
        <x:v>8</x:v>
      </x:c>
      <x:c r="K125" s="43" t="n">
        <x:v>26680000</x:v>
      </x:c>
      <x:c r="L125" s="48" t="str">
        <x:v>수주</x:v>
      </x:c>
      <x:c r="M125" s="45" t="n">
        <x:v>46190</x:v>
      </x:c>
    </x:row>
    <x:row r="126" ht="24" customHeight="1">
      <x:c r="A126" s="41" t="str">
        <x:v>Q2026-0125</x:v>
      </x:c>
      <x:c r="B126" s="45" t="n">
        <x:v>46182</x:v>
      </x:c>
      <x:c r="C126" s="41" t="str">
        <x:v>HB1002</x:v>
      </x:c>
      <x:c r="D126" s="41" t="str">
        <x:v>C1013</x:v>
      </x:c>
      <x:c r="E126" s="34" t="str">
        <x:v>영남EPC파트너스</x:v>
      </x:c>
      <x:c r="F126" s="41" t="str">
        <x:v>30010003</x:v>
      </x:c>
      <x:c r="G126" s="34" t="str">
        <x:v>PV-550B</x:v>
      </x:c>
      <x:c r="H126" s="43" t="n">
        <x:v>300</x:v>
      </x:c>
      <x:c r="I126" s="43" t="n">
        <x:v>290000</x:v>
      </x:c>
      <x:c r="J126" s="47" t="n">
        <x:v>8</x:v>
      </x:c>
      <x:c r="K126" s="43" t="n">
        <x:v>80040000</x:v>
      </x:c>
      <x:c r="L126" s="48" t="str">
        <x:v>실주</x:v>
      </x:c>
      <x:c r="M126" s="45"/>
    </x:row>
    <x:row r="127" ht="24" customHeight="1">
      <x:c r="A127" s="41" t="str">
        <x:v>Q2026-0126</x:v>
      </x:c>
      <x:c r="B127" s="45" t="n">
        <x:v>46183</x:v>
      </x:c>
      <x:c r="C127" s="41" t="str">
        <x:v>HB1003</x:v>
      </x:c>
      <x:c r="D127" s="41" t="str">
        <x:v>C1006</x:v>
      </x:c>
      <x:c r="E127" s="34" t="str">
        <x:v>한별이엔지</x:v>
      </x:c>
      <x:c r="F127" s="41" t="str">
        <x:v>30010001</x:v>
      </x:c>
      <x:c r="G127" s="34" t="str">
        <x:v>PV-400M</x:v>
      </x:c>
      <x:c r="H127" s="43" t="n">
        <x:v>48</x:v>
      </x:c>
      <x:c r="I127" s="43" t="n">
        <x:v>210000</x:v>
      </x:c>
      <x:c r="J127" s="47" t="n">
        <x:v>3</x:v>
      </x:c>
      <x:c r="K127" s="43" t="n">
        <x:v>9777600</x:v>
      </x:c>
      <x:c r="L127" s="48" t="str">
        <x:v>실주</x:v>
      </x:c>
      <x:c r="M127" s="45"/>
    </x:row>
    <x:row r="128" ht="24" customHeight="1">
      <x:c r="A128" s="41" t="str">
        <x:v>Q2026-0127</x:v>
      </x:c>
      <x:c r="B128" s="45" t="n">
        <x:v>46183</x:v>
      </x:c>
      <x:c r="C128" s="41" t="str">
        <x:v>HB1004</x:v>
      </x:c>
      <x:c r="D128" s="41" t="str">
        <x:v>C1008</x:v>
      </x:c>
      <x:c r="E128" s="34" t="str">
        <x:v>청솔에너지</x:v>
      </x:c>
      <x:c r="F128" s="41" t="str">
        <x:v>30010002</x:v>
      </x:c>
      <x:c r="G128" s="34" t="str">
        <x:v>PV-450M</x:v>
      </x:c>
      <x:c r="H128" s="43" t="n">
        <x:v>30</x:v>
      </x:c>
      <x:c r="I128" s="43" t="n">
        <x:v>235000</x:v>
      </x:c>
      <x:c r="J128" s="47" t="n">
        <x:v>3</x:v>
      </x:c>
      <x:c r="K128" s="43" t="n">
        <x:v>6838500</x:v>
      </x:c>
      <x:c r="L128" s="48" t="str">
        <x:v>실주</x:v>
      </x:c>
      <x:c r="M128" s="45"/>
    </x:row>
    <x:row r="129" ht="24" customHeight="1">
      <x:c r="A129" s="41" t="str">
        <x:v>Q2026-0128</x:v>
      </x:c>
      <x:c r="B129" s="45" t="n">
        <x:v>46184</x:v>
      </x:c>
      <x:c r="C129" s="41" t="str">
        <x:v>HB1003</x:v>
      </x:c>
      <x:c r="D129" s="41" t="str">
        <x:v>C1007</x:v>
      </x:c>
      <x:c r="E129" s="34" t="str">
        <x:v>남도발전개발</x:v>
      </x:c>
      <x:c r="F129" s="41" t="str">
        <x:v>30020002</x:v>
      </x:c>
      <x:c r="G129" s="34" t="str">
        <x:v>IV-30K</x:v>
      </x:c>
      <x:c r="H129" s="43" t="n">
        <x:v>2</x:v>
      </x:c>
      <x:c r="I129" s="43" t="n">
        <x:v>4800000</x:v>
      </x:c>
      <x:c r="J129" s="47" t="n">
        <x:v>0</x:v>
      </x:c>
      <x:c r="K129" s="43" t="n">
        <x:v>9600000</x:v>
      </x:c>
      <x:c r="L129" s="48" t="str">
        <x:v>실주</x:v>
      </x:c>
      <x:c r="M129" s="45"/>
    </x:row>
    <x:row r="130" ht="24" customHeight="1">
      <x:c r="A130" s="41" t="str">
        <x:v>Q2026-0129</x:v>
      </x:c>
      <x:c r="B130" s="45" t="n">
        <x:v>46185</x:v>
      </x:c>
      <x:c r="C130" s="41" t="str">
        <x:v>HB1004</x:v>
      </x:c>
      <x:c r="D130" s="41" t="str">
        <x:v>C1008</x:v>
      </x:c>
      <x:c r="E130" s="34" t="str">
        <x:v>청솔에너지</x:v>
      </x:c>
      <x:c r="F130" s="41" t="str">
        <x:v>30040002</x:v>
      </x:c>
      <x:c r="G130" s="34" t="str">
        <x:v>PM-JB12</x:v>
      </x:c>
      <x:c r="H130" s="43" t="n">
        <x:v>30</x:v>
      </x:c>
      <x:c r="I130" s="43" t="n">
        <x:v>85000</x:v>
      </x:c>
      <x:c r="J130" s="47" t="n">
        <x:v>3</x:v>
      </x:c>
      <x:c r="K130" s="43" t="n">
        <x:v>2473500</x:v>
      </x:c>
      <x:c r="L130" s="48" t="str">
        <x:v>수주</x:v>
      </x:c>
      <x:c r="M130" s="45" t="n">
        <x:v>46188</x:v>
      </x:c>
    </x:row>
    <x:row r="131" ht="24" customHeight="1">
      <x:c r="A131" s="41" t="str">
        <x:v>Q2026-0130</x:v>
      </x:c>
      <x:c r="B131" s="45" t="n">
        <x:v>46185</x:v>
      </x:c>
      <x:c r="C131" s="41" t="str">
        <x:v>HB1004</x:v>
      </x:c>
      <x:c r="D131" s="41" t="str">
        <x:v>C1013</x:v>
      </x:c>
      <x:c r="E131" s="34" t="str">
        <x:v>영남EPC파트너스</x:v>
      </x:c>
      <x:c r="F131" s="41" t="str">
        <x:v>30020001</x:v>
      </x:c>
      <x:c r="G131" s="34" t="str">
        <x:v>IV-5K</x:v>
      </x:c>
      <x:c r="H131" s="43" t="n">
        <x:v>1</x:v>
      </x:c>
      <x:c r="I131" s="43" t="n">
        <x:v>1450000</x:v>
      </x:c>
      <x:c r="J131" s="47" t="n">
        <x:v>0</x:v>
      </x:c>
      <x:c r="K131" s="43" t="n">
        <x:v>1450000</x:v>
      </x:c>
      <x:c r="L131" s="48" t="str">
        <x:v>실주</x:v>
      </x:c>
      <x:c r="M131" s="45"/>
    </x:row>
    <x:row r="132" ht="24" customHeight="1">
      <x:c r="A132" s="41" t="str">
        <x:v>Q2026-0131</x:v>
      </x:c>
      <x:c r="B132" s="45" t="n">
        <x:v>46188</x:v>
      </x:c>
      <x:c r="C132" s="41" t="str">
        <x:v>HB1006</x:v>
      </x:c>
      <x:c r="D132" s="41" t="str">
        <x:v>C1005</x:v>
      </x:c>
      <x:c r="E132" s="34" t="str">
        <x:v>하늘전기</x:v>
      </x:c>
      <x:c r="F132" s="41" t="str">
        <x:v>30010001</x:v>
      </x:c>
      <x:c r="G132" s="34" t="str">
        <x:v>PV-400M</x:v>
      </x:c>
      <x:c r="H132" s="43" t="n">
        <x:v>200</x:v>
      </x:c>
      <x:c r="I132" s="43" t="n">
        <x:v>210000</x:v>
      </x:c>
      <x:c r="J132" s="47" t="n">
        <x:v>8</x:v>
      </x:c>
      <x:c r="K132" s="43" t="n">
        <x:v>38640000</x:v>
      </x:c>
      <x:c r="L132" s="48" t="str">
        <x:v>실주</x:v>
      </x:c>
      <x:c r="M132" s="45"/>
    </x:row>
    <x:row r="133" ht="24" customHeight="1">
      <x:c r="A133" s="41" t="str">
        <x:v>Q2026-0132</x:v>
      </x:c>
      <x:c r="B133" s="45" t="n">
        <x:v>46188</x:v>
      </x:c>
      <x:c r="C133" s="41" t="str">
        <x:v>HB1004</x:v>
      </x:c>
      <x:c r="D133" s="41" t="str">
        <x:v>C1008</x:v>
      </x:c>
      <x:c r="E133" s="34" t="str">
        <x:v>청솔에너지</x:v>
      </x:c>
      <x:c r="F133" s="41" t="str">
        <x:v>30010001</x:v>
      </x:c>
      <x:c r="G133" s="34" t="str">
        <x:v>PV-400M</x:v>
      </x:c>
      <x:c r="H133" s="43" t="n">
        <x:v>100</x:v>
      </x:c>
      <x:c r="I133" s="43" t="n">
        <x:v>210000</x:v>
      </x:c>
      <x:c r="J133" s="47" t="n">
        <x:v>8</x:v>
      </x:c>
      <x:c r="K133" s="43" t="n">
        <x:v>19320000</x:v>
      </x:c>
      <x:c r="L133" s="48" t="str">
        <x:v>실주</x:v>
      </x:c>
      <x:c r="M133" s="45"/>
    </x:row>
    <x:row r="134" ht="24" customHeight="1">
      <x:c r="A134" s="41" t="str">
        <x:v>Q2026-0133</x:v>
      </x:c>
      <x:c r="B134" s="45" t="n">
        <x:v>46189</x:v>
      </x:c>
      <x:c r="C134" s="41" t="str">
        <x:v>HB1004</x:v>
      </x:c>
      <x:c r="D134" s="41" t="str">
        <x:v>C1011</x:v>
      </x:c>
      <x:c r="E134" s="34" t="str">
        <x:v>새빛전력</x:v>
      </x:c>
      <x:c r="F134" s="41" t="str">
        <x:v>30020003</x:v>
      </x:c>
      <x:c r="G134" s="34" t="str">
        <x:v>IV-100K</x:v>
      </x:c>
      <x:c r="H134" s="43" t="n">
        <x:v>1</x:v>
      </x:c>
      <x:c r="I134" s="43" t="n">
        <x:v>12500000</x:v>
      </x:c>
      <x:c r="J134" s="47" t="n">
        <x:v>0</x:v>
      </x:c>
      <x:c r="K134" s="43" t="n">
        <x:v>12500000</x:v>
      </x:c>
      <x:c r="L134" s="48" t="str">
        <x:v>실주</x:v>
      </x:c>
      <x:c r="M134" s="45"/>
    </x:row>
    <x:row r="135" ht="24" customHeight="1">
      <x:c r="A135" s="41" t="str">
        <x:v>Q2026-0134</x:v>
      </x:c>
      <x:c r="B135" s="45" t="n">
        <x:v>46190</x:v>
      </x:c>
      <x:c r="C135" s="41" t="str">
        <x:v>HB1006</x:v>
      </x:c>
      <x:c r="D135" s="41" t="str">
        <x:v>C1014</x:v>
      </x:c>
      <x:c r="E135" s="34" t="str">
        <x:v>호남지역에너지센터</x:v>
      </x:c>
      <x:c r="F135" s="41" t="str">
        <x:v>30010001</x:v>
      </x:c>
      <x:c r="G135" s="34" t="str">
        <x:v>PV-400M</x:v>
      </x:c>
      <x:c r="H135" s="43" t="n">
        <x:v>150</x:v>
      </x:c>
      <x:c r="I135" s="43" t="n">
        <x:v>210000</x:v>
      </x:c>
      <x:c r="J135" s="47" t="n">
        <x:v>8</x:v>
      </x:c>
      <x:c r="K135" s="43" t="n">
        <x:v>28980000</x:v>
      </x:c>
      <x:c r="L135" s="48" t="str">
        <x:v>실주</x:v>
      </x:c>
      <x:c r="M135" s="45"/>
    </x:row>
    <x:row r="136" ht="24" customHeight="1">
      <x:c r="A136" s="41" t="str">
        <x:v>Q2026-0135</x:v>
      </x:c>
      <x:c r="B136" s="45" t="n">
        <x:v>46192</x:v>
      </x:c>
      <x:c r="C136" s="41" t="str">
        <x:v>HB1002</x:v>
      </x:c>
      <x:c r="D136" s="41" t="str">
        <x:v>C1005</x:v>
      </x:c>
      <x:c r="E136" s="34" t="str">
        <x:v>하늘전기</x:v>
      </x:c>
      <x:c r="F136" s="41" t="str">
        <x:v>30010001</x:v>
      </x:c>
      <x:c r="G136" s="34" t="str">
        <x:v>PV-400M</x:v>
      </x:c>
      <x:c r="H136" s="43" t="n">
        <x:v>60</x:v>
      </x:c>
      <x:c r="I136" s="43" t="n">
        <x:v>210000</x:v>
      </x:c>
      <x:c r="J136" s="47" t="n">
        <x:v>5</x:v>
      </x:c>
      <x:c r="K136" s="43" t="n">
        <x:v>11970000</x:v>
      </x:c>
      <x:c r="L136" s="48" t="str">
        <x:v>수주</x:v>
      </x:c>
      <x:c r="M136" s="45" t="n">
        <x:v>46209</x:v>
      </x:c>
    </x:row>
    <x:row r="137" ht="24" customHeight="1">
      <x:c r="A137" s="41" t="str">
        <x:v>Q2026-0136</x:v>
      </x:c>
      <x:c r="B137" s="45" t="n">
        <x:v>46192</x:v>
      </x:c>
      <x:c r="C137" s="41" t="str">
        <x:v>HB1004</x:v>
      </x:c>
      <x:c r="D137" s="41" t="str">
        <x:v>C1013</x:v>
      </x:c>
      <x:c r="E137" s="34" t="str">
        <x:v>영남EPC파트너스</x:v>
      </x:c>
      <x:c r="F137" s="41" t="str">
        <x:v>30010001</x:v>
      </x:c>
      <x:c r="G137" s="34" t="str">
        <x:v>PV-400M</x:v>
      </x:c>
      <x:c r="H137" s="43" t="n">
        <x:v>30</x:v>
      </x:c>
      <x:c r="I137" s="43" t="n">
        <x:v>210000</x:v>
      </x:c>
      <x:c r="J137" s="47" t="n">
        <x:v>3</x:v>
      </x:c>
      <x:c r="K137" s="43" t="n">
        <x:v>6111000</x:v>
      </x:c>
      <x:c r="L137" s="48" t="str">
        <x:v>실주</x:v>
      </x:c>
      <x:c r="M137" s="45"/>
    </x:row>
    <x:row r="138" ht="24" customHeight="1">
      <x:c r="A138" s="41" t="str">
        <x:v>Q2026-0137</x:v>
      </x:c>
      <x:c r="B138" s="45" t="n">
        <x:v>46195</x:v>
      </x:c>
      <x:c r="C138" s="41" t="str">
        <x:v>HB1004</x:v>
      </x:c>
      <x:c r="D138" s="41" t="str">
        <x:v>C1008</x:v>
      </x:c>
      <x:c r="E138" s="34" t="str">
        <x:v>청솔에너지</x:v>
      </x:c>
      <x:c r="F138" s="41" t="str">
        <x:v>30010004</x:v>
      </x:c>
      <x:c r="G138" s="34" t="str">
        <x:v>PV-600B</x:v>
      </x:c>
      <x:c r="H138" s="43" t="n">
        <x:v>200</x:v>
      </x:c>
      <x:c r="I138" s="43" t="n">
        <x:v>320000</x:v>
      </x:c>
      <x:c r="J138" s="47" t="n">
        <x:v>8</x:v>
      </x:c>
      <x:c r="K138" s="43" t="n">
        <x:v>58880000</x:v>
      </x:c>
      <x:c r="L138" s="48" t="str">
        <x:v>실주</x:v>
      </x:c>
      <x:c r="M138" s="45"/>
    </x:row>
    <x:row r="139" ht="24" customHeight="1">
      <x:c r="A139" s="41" t="str">
        <x:v>Q2026-0138</x:v>
      </x:c>
      <x:c r="B139" s="45" t="n">
        <x:v>46195</x:v>
      </x:c>
      <x:c r="C139" s="41" t="str">
        <x:v>HB1001</x:v>
      </x:c>
      <x:c r="D139" s="41" t="str">
        <x:v>C1016</x:v>
      </x:c>
      <x:c r="E139" s="34" t="str">
        <x:v>보람건설</x:v>
      </x:c>
      <x:c r="F139" s="41" t="str">
        <x:v>30010003</x:v>
      </x:c>
      <x:c r="G139" s="34" t="str">
        <x:v>PV-550B</x:v>
      </x:c>
      <x:c r="H139" s="43" t="n">
        <x:v>10</x:v>
      </x:c>
      <x:c r="I139" s="43" t="n">
        <x:v>290000</x:v>
      </x:c>
      <x:c r="J139" s="47" t="n">
        <x:v>3</x:v>
      </x:c>
      <x:c r="K139" s="43" t="n">
        <x:v>2813000</x:v>
      </x:c>
      <x:c r="L139" s="48" t="str">
        <x:v>수주</x:v>
      </x:c>
      <x:c r="M139" s="45" t="n">
        <x:v>46207</x:v>
      </x:c>
    </x:row>
    <x:row r="140" ht="24" customHeight="1">
      <x:c r="A140" s="41" t="str">
        <x:v>Q2026-0139</x:v>
      </x:c>
      <x:c r="B140" s="45" t="n">
        <x:v>46196</x:v>
      </x:c>
      <x:c r="C140" s="41" t="str">
        <x:v>HB1006</x:v>
      </x:c>
      <x:c r="D140" s="41" t="str">
        <x:v>C1013</x:v>
      </x:c>
      <x:c r="E140" s="34" t="str">
        <x:v>영남EPC파트너스</x:v>
      </x:c>
      <x:c r="F140" s="41" t="str">
        <x:v>30020001</x:v>
      </x:c>
      <x:c r="G140" s="34" t="str">
        <x:v>IV-5K</x:v>
      </x:c>
      <x:c r="H140" s="43" t="n">
        <x:v>12</x:v>
      </x:c>
      <x:c r="I140" s="43" t="n">
        <x:v>1450000</x:v>
      </x:c>
      <x:c r="J140" s="47" t="n">
        <x:v>3</x:v>
      </x:c>
      <x:c r="K140" s="43" t="n">
        <x:v>16878000</x:v>
      </x:c>
      <x:c r="L140" s="48" t="str">
        <x:v>실주</x:v>
      </x:c>
      <x:c r="M140" s="45"/>
    </x:row>
    <x:row r="141" ht="24" customHeight="1">
      <x:c r="A141" s="41" t="str">
        <x:v>Q2026-0140</x:v>
      </x:c>
      <x:c r="B141" s="45" t="n">
        <x:v>46196</x:v>
      </x:c>
      <x:c r="C141" s="41" t="str">
        <x:v>HB1004</x:v>
      </x:c>
      <x:c r="D141" s="41" t="str">
        <x:v>C1013</x:v>
      </x:c>
      <x:c r="E141" s="34" t="str">
        <x:v>영남EPC파트너스</x:v>
      </x:c>
      <x:c r="F141" s="41" t="str">
        <x:v>30040002</x:v>
      </x:c>
      <x:c r="G141" s="34" t="str">
        <x:v>PM-JB12</x:v>
      </x:c>
      <x:c r="H141" s="43" t="n">
        <x:v>50</x:v>
      </x:c>
      <x:c r="I141" s="43" t="n">
        <x:v>85000</x:v>
      </x:c>
      <x:c r="J141" s="47" t="n">
        <x:v>5</x:v>
      </x:c>
      <x:c r="K141" s="43" t="n">
        <x:v>4037500</x:v>
      </x:c>
      <x:c r="L141" s="48" t="str">
        <x:v>수주</x:v>
      </x:c>
      <x:c r="M141" s="45" t="n">
        <x:v>46215</x:v>
      </x:c>
    </x:row>
    <x:row r="142" ht="24" customHeight="1">
      <x:c r="A142" s="41" t="str">
        <x:v>Q2026-0141</x:v>
      </x:c>
      <x:c r="B142" s="45" t="n">
        <x:v>46196</x:v>
      </x:c>
      <x:c r="C142" s="41" t="str">
        <x:v>HB1001</x:v>
      </x:c>
      <x:c r="D142" s="41" t="str">
        <x:v>C1015</x:v>
      </x:c>
      <x:c r="E142" s="34" t="str">
        <x:v>태백솔라팜</x:v>
      </x:c>
      <x:c r="F142" s="41" t="str">
        <x:v>30010004</x:v>
      </x:c>
      <x:c r="G142" s="34" t="str">
        <x:v>PV-600B</x:v>
      </x:c>
      <x:c r="H142" s="43" t="n">
        <x:v>100</x:v>
      </x:c>
      <x:c r="I142" s="43" t="n">
        <x:v>320000</x:v>
      </x:c>
      <x:c r="J142" s="47" t="n">
        <x:v>8</x:v>
      </x:c>
      <x:c r="K142" s="43" t="n">
        <x:v>29440000</x:v>
      </x:c>
      <x:c r="L142" s="48" t="str">
        <x:v>실주</x:v>
      </x:c>
      <x:c r="M142" s="45"/>
    </x:row>
    <x:row r="143" ht="24" customHeight="1">
      <x:c r="A143" s="41" t="str">
        <x:v>Q2026-0142</x:v>
      </x:c>
      <x:c r="B143" s="45" t="n">
        <x:v>46197</x:v>
      </x:c>
      <x:c r="C143" s="41" t="str">
        <x:v>HB1001</x:v>
      </x:c>
      <x:c r="D143" s="41" t="str">
        <x:v>C1013</x:v>
      </x:c>
      <x:c r="E143" s="34" t="str">
        <x:v>영남EPC파트너스</x:v>
      </x:c>
      <x:c r="F143" s="41" t="str">
        <x:v>30010003</x:v>
      </x:c>
      <x:c r="G143" s="34" t="str">
        <x:v>PV-550B</x:v>
      </x:c>
      <x:c r="H143" s="43" t="n">
        <x:v>150</x:v>
      </x:c>
      <x:c r="I143" s="43" t="n">
        <x:v>290000</x:v>
      </x:c>
      <x:c r="J143" s="47" t="n">
        <x:v>8</x:v>
      </x:c>
      <x:c r="K143" s="43" t="n">
        <x:v>40020000</x:v>
      </x:c>
      <x:c r="L143" s="48" t="str">
        <x:v>실주</x:v>
      </x:c>
      <x:c r="M143" s="45"/>
    </x:row>
    <x:row r="144" ht="24" customHeight="1">
      <x:c r="A144" s="41" t="str">
        <x:v>Q2026-0143</x:v>
      </x:c>
      <x:c r="B144" s="45" t="n">
        <x:v>46197</x:v>
      </x:c>
      <x:c r="C144" s="41" t="str">
        <x:v>HB1002</x:v>
      </x:c>
      <x:c r="D144" s="41" t="str">
        <x:v>C1015</x:v>
      </x:c>
      <x:c r="E144" s="34" t="str">
        <x:v>태백솔라팜</x:v>
      </x:c>
      <x:c r="F144" s="41" t="str">
        <x:v>30010002</x:v>
      </x:c>
      <x:c r="G144" s="34" t="str">
        <x:v>PV-450M</x:v>
      </x:c>
      <x:c r="H144" s="43" t="n">
        <x:v>100</x:v>
      </x:c>
      <x:c r="I144" s="43" t="n">
        <x:v>235000</x:v>
      </x:c>
      <x:c r="J144" s="47" t="n">
        <x:v>8</x:v>
      </x:c>
      <x:c r="K144" s="43" t="n">
        <x:v>21620000</x:v>
      </x:c>
      <x:c r="L144" s="48" t="str">
        <x:v>실주</x:v>
      </x:c>
      <x:c r="M144" s="45"/>
    </x:row>
    <x:row r="145" ht="24" customHeight="1">
      <x:c r="A145" s="41" t="str">
        <x:v>Q2026-0144</x:v>
      </x:c>
      <x:c r="B145" s="45" t="n">
        <x:v>46199</x:v>
      </x:c>
      <x:c r="C145" s="41" t="str">
        <x:v>HB1002</x:v>
      </x:c>
      <x:c r="D145" s="41" t="str">
        <x:v>C1015</x:v>
      </x:c>
      <x:c r="E145" s="34" t="str">
        <x:v>태백솔라팜</x:v>
      </x:c>
      <x:c r="F145" s="41" t="str">
        <x:v>30040002</x:v>
      </x:c>
      <x:c r="G145" s="34" t="str">
        <x:v>PM-JB12</x:v>
      </x:c>
      <x:c r="H145" s="43" t="n">
        <x:v>20</x:v>
      </x:c>
      <x:c r="I145" s="43" t="n">
        <x:v>85000</x:v>
      </x:c>
      <x:c r="J145" s="47" t="n">
        <x:v>3</x:v>
      </x:c>
      <x:c r="K145" s="43" t="n">
        <x:v>1649000</x:v>
      </x:c>
      <x:c r="L145" s="48" t="str">
        <x:v>실주</x:v>
      </x:c>
      <x:c r="M145" s="45"/>
    </x:row>
    <x:row r="146" ht="24" customHeight="1">
      <x:c r="A146" s="41" t="str">
        <x:v>Q2026-0145</x:v>
      </x:c>
      <x:c r="B146" s="45" t="n">
        <x:v>46204</x:v>
      </x:c>
      <x:c r="C146" s="41" t="str">
        <x:v>HB1002</x:v>
      </x:c>
      <x:c r="D146" s="41" t="str">
        <x:v>C1002</x:v>
      </x:c>
      <x:c r="E146" s="34" t="str">
        <x:v>서해솔라개발</x:v>
      </x:c>
      <x:c r="F146" s="41" t="str">
        <x:v>30040003</x:v>
      </x:c>
      <x:c r="G146" s="34" t="str">
        <x:v>PM-MT100</x:v>
      </x:c>
      <x:c r="H146" s="43" t="n">
        <x:v>1</x:v>
      </x:c>
      <x:c r="I146" s="43" t="n">
        <x:v>420000</x:v>
      </x:c>
      <x:c r="J146" s="47" t="n">
        <x:v>0</x:v>
      </x:c>
      <x:c r="K146" s="43" t="n">
        <x:v>420000</x:v>
      </x:c>
      <x:c r="L146" s="48" t="str">
        <x:v>수주</x:v>
      </x:c>
      <x:c r="M146" s="45" t="n">
        <x:v>46208</x:v>
      </x:c>
    </x:row>
    <x:row r="147" ht="24" customHeight="1">
      <x:c r="A147" s="41" t="str">
        <x:v>Q2026-0146</x:v>
      </x:c>
      <x:c r="B147" s="45" t="n">
        <x:v>46204</x:v>
      </x:c>
      <x:c r="C147" s="41" t="str">
        <x:v>HB1004</x:v>
      </x:c>
      <x:c r="D147" s="41" t="str">
        <x:v>C1011</x:v>
      </x:c>
      <x:c r="E147" s="34" t="str">
        <x:v>새빛전력</x:v>
      </x:c>
      <x:c r="F147" s="41" t="str">
        <x:v>30010004</x:v>
      </x:c>
      <x:c r="G147" s="34" t="str">
        <x:v>PV-600B</x:v>
      </x:c>
      <x:c r="H147" s="43" t="n">
        <x:v>20</x:v>
      </x:c>
      <x:c r="I147" s="43" t="n">
        <x:v>320000</x:v>
      </x:c>
      <x:c r="J147" s="47" t="n">
        <x:v>3</x:v>
      </x:c>
      <x:c r="K147" s="43" t="n">
        <x:v>6208000</x:v>
      </x:c>
      <x:c r="L147" s="48" t="str">
        <x:v>실주</x:v>
      </x:c>
      <x:c r="M147" s="45"/>
    </x:row>
    <x:row r="148" ht="24" customHeight="1">
      <x:c r="A148" s="41" t="str">
        <x:v>Q2026-0147</x:v>
      </x:c>
      <x:c r="B148" s="45" t="n">
        <x:v>46209</x:v>
      </x:c>
      <x:c r="C148" s="41" t="str">
        <x:v>HB1001</x:v>
      </x:c>
      <x:c r="D148" s="41" t="str">
        <x:v>C1001</x:v>
      </x:c>
      <x:c r="E148" s="34" t="str">
        <x:v>그린파워EPC</x:v>
      </x:c>
      <x:c r="F148" s="41" t="str">
        <x:v>30030001</x:v>
      </x:c>
      <x:c r="G148" s="34" t="str">
        <x:v>ES-10H</x:v>
      </x:c>
      <x:c r="H148" s="43" t="n">
        <x:v>1</x:v>
      </x:c>
      <x:c r="I148" s="43" t="n">
        <x:v>7900000</x:v>
      </x:c>
      <x:c r="J148" s="47" t="n">
        <x:v>0</x:v>
      </x:c>
      <x:c r="K148" s="43" t="n">
        <x:v>7900000</x:v>
      </x:c>
      <x:c r="L148" s="48" t="str">
        <x:v>실주</x:v>
      </x:c>
      <x:c r="M148" s="45"/>
    </x:row>
    <x:row r="149" ht="24" customHeight="1">
      <x:c r="A149" s="41" t="str">
        <x:v>Q2026-0148</x:v>
      </x:c>
      <x:c r="B149" s="45" t="n">
        <x:v>46209</x:v>
      </x:c>
      <x:c r="C149" s="41" t="str">
        <x:v>HB1006</x:v>
      </x:c>
      <x:c r="D149" s="41" t="str">
        <x:v>C1012</x:v>
      </x:c>
      <x:c r="E149" s="34" t="str">
        <x:v>누리솔라텍</x:v>
      </x:c>
      <x:c r="F149" s="41" t="str">
        <x:v>30010001</x:v>
      </x:c>
      <x:c r="G149" s="34" t="str">
        <x:v>PV-400M</x:v>
      </x:c>
      <x:c r="H149" s="43" t="n">
        <x:v>120</x:v>
      </x:c>
      <x:c r="I149" s="43" t="n">
        <x:v>210000</x:v>
      </x:c>
      <x:c r="J149" s="47" t="n">
        <x:v>8</x:v>
      </x:c>
      <x:c r="K149" s="43" t="n">
        <x:v>23184000</x:v>
      </x:c>
      <x:c r="L149" s="48" t="str">
        <x:v>수주</x:v>
      </x:c>
      <x:c r="M149" s="45" t="n">
        <x:v>46215</x:v>
      </x:c>
    </x:row>
    <x:row r="150" ht="24" customHeight="1">
      <x:c r="A150" s="41" t="str">
        <x:v>Q2026-0149</x:v>
      </x:c>
      <x:c r="B150" s="45" t="n">
        <x:v>46210</x:v>
      </x:c>
      <x:c r="C150" s="41" t="str">
        <x:v>HB1001</x:v>
      </x:c>
      <x:c r="D150" s="41" t="str">
        <x:v>C1001</x:v>
      </x:c>
      <x:c r="E150" s="34" t="str">
        <x:v>그린파워EPC</x:v>
      </x:c>
      <x:c r="F150" s="41" t="str">
        <x:v>30030001</x:v>
      </x:c>
      <x:c r="G150" s="34" t="str">
        <x:v>ES-10H</x:v>
      </x:c>
      <x:c r="H150" s="43" t="n">
        <x:v>1</x:v>
      </x:c>
      <x:c r="I150" s="43" t="n">
        <x:v>7900000</x:v>
      </x:c>
      <x:c r="J150" s="47" t="n">
        <x:v>0</x:v>
      </x:c>
      <x:c r="K150" s="43" t="n">
        <x:v>7900000</x:v>
      </x:c>
      <x:c r="L150" s="48" t="str">
        <x:v>수주</x:v>
      </x:c>
      <x:c r="M150" s="45" t="n">
        <x:v>46219</x:v>
      </x:c>
    </x:row>
    <x:row r="151" ht="24" customHeight="1">
      <x:c r="A151" s="41" t="str">
        <x:v>Q2026-0150</x:v>
      </x:c>
      <x:c r="B151" s="45" t="n">
        <x:v>46213</x:v>
      </x:c>
      <x:c r="C151" s="41" t="str">
        <x:v>HB1002</x:v>
      </x:c>
      <x:c r="D151" s="41" t="str">
        <x:v>C1005</x:v>
      </x:c>
      <x:c r="E151" s="34" t="str">
        <x:v>하늘전기</x:v>
      </x:c>
      <x:c r="F151" s="41" t="str">
        <x:v>30010003</x:v>
      </x:c>
      <x:c r="G151" s="34" t="str">
        <x:v>PV-550B</x:v>
      </x:c>
      <x:c r="H151" s="43" t="n">
        <x:v>24</x:v>
      </x:c>
      <x:c r="I151" s="43" t="n">
        <x:v>290000</x:v>
      </x:c>
      <x:c r="J151" s="47" t="n">
        <x:v>3</x:v>
      </x:c>
      <x:c r="K151" s="43" t="n">
        <x:v>6751200</x:v>
      </x:c>
      <x:c r="L151" s="48" t="str">
        <x:v>실주</x:v>
      </x:c>
      <x:c r="M151" s="45"/>
    </x:row>
    <x:row r="152" ht="24" customHeight="1">
      <x:c r="A152" s="41" t="str">
        <x:v>Q2026-0151</x:v>
      </x:c>
      <x:c r="B152" s="45" t="n">
        <x:v>46217</x:v>
      </x:c>
      <x:c r="C152" s="41" t="str">
        <x:v>HB1003</x:v>
      </x:c>
      <x:c r="D152" s="41" t="str">
        <x:v>C1010</x:v>
      </x:c>
      <x:c r="E152" s="34" t="str">
        <x:v>동해그리드</x:v>
      </x:c>
      <x:c r="F152" s="41" t="str">
        <x:v>30020003</x:v>
      </x:c>
      <x:c r="G152" s="34" t="str">
        <x:v>IV-100K</x:v>
      </x:c>
      <x:c r="H152" s="43" t="n">
        <x:v>1</x:v>
      </x:c>
      <x:c r="I152" s="43" t="n">
        <x:v>12500000</x:v>
      </x:c>
      <x:c r="J152" s="47" t="n">
        <x:v>0</x:v>
      </x:c>
      <x:c r="K152" s="43" t="n">
        <x:v>12500000</x:v>
      </x:c>
      <x:c r="L152" s="48" t="str">
        <x:v>실주</x:v>
      </x:c>
      <x:c r="M152" s="45"/>
    </x:row>
    <x:row r="153" ht="24" customHeight="1">
      <x:c r="A153" s="41" t="str">
        <x:v>Q2026-0152</x:v>
      </x:c>
      <x:c r="B153" s="45" t="n">
        <x:v>46218</x:v>
      </x:c>
      <x:c r="C153" s="41" t="str">
        <x:v>HB1003</x:v>
      </x:c>
      <x:c r="D153" s="41" t="str">
        <x:v>C1011</x:v>
      </x:c>
      <x:c r="E153" s="34" t="str">
        <x:v>새빛전력</x:v>
      </x:c>
      <x:c r="F153" s="41" t="str">
        <x:v>30020001</x:v>
      </x:c>
      <x:c r="G153" s="34" t="str">
        <x:v>IV-5K</x:v>
      </x:c>
      <x:c r="H153" s="43" t="n">
        <x:v>6</x:v>
      </x:c>
      <x:c r="I153" s="43" t="n">
        <x:v>1450000</x:v>
      </x:c>
      <x:c r="J153" s="47" t="n">
        <x:v>0</x:v>
      </x:c>
      <x:c r="K153" s="43" t="n">
        <x:v>8700000</x:v>
      </x:c>
      <x:c r="L153" s="48" t="str">
        <x:v>실주</x:v>
      </x:c>
      <x:c r="M153" s="45"/>
    </x:row>
    <x:row r="154" ht="24" customHeight="1">
      <x:c r="A154" s="41" t="str">
        <x:v>Q2026-0153</x:v>
      </x:c>
      <x:c r="B154" s="45" t="n">
        <x:v>46218</x:v>
      </x:c>
      <x:c r="C154" s="41" t="str">
        <x:v>HB1005</x:v>
      </x:c>
      <x:c r="D154" s="41" t="str">
        <x:v>C1014</x:v>
      </x:c>
      <x:c r="E154" s="34" t="str">
        <x:v>호남지역에너지센터</x:v>
      </x:c>
      <x:c r="F154" s="41" t="str">
        <x:v>30010003</x:v>
      </x:c>
      <x:c r="G154" s="34" t="str">
        <x:v>PV-550B</x:v>
      </x:c>
      <x:c r="H154" s="43" t="n">
        <x:v>120</x:v>
      </x:c>
      <x:c r="I154" s="43" t="n">
        <x:v>290000</x:v>
      </x:c>
      <x:c r="J154" s="47" t="n">
        <x:v>8</x:v>
      </x:c>
      <x:c r="K154" s="43" t="n">
        <x:v>32016000</x:v>
      </x:c>
      <x:c r="L154" s="48" t="str">
        <x:v>실주</x:v>
      </x:c>
      <x:c r="M154" s="45"/>
    </x:row>
    <x:row r="155" ht="24" customHeight="1">
      <x:c r="A155" s="41" t="str">
        <x:v>Q2026-0154</x:v>
      </x:c>
      <x:c r="B155" s="45" t="n">
        <x:v>46219</x:v>
      </x:c>
      <x:c r="C155" s="41" t="str">
        <x:v>HB1003</x:v>
      </x:c>
      <x:c r="D155" s="41" t="str">
        <x:v>C1010</x:v>
      </x:c>
      <x:c r="E155" s="34" t="str">
        <x:v>동해그리드</x:v>
      </x:c>
      <x:c r="F155" s="41" t="str">
        <x:v>30010001</x:v>
      </x:c>
      <x:c r="G155" s="34" t="str">
        <x:v>PV-400M</x:v>
      </x:c>
      <x:c r="H155" s="43" t="n">
        <x:v>80</x:v>
      </x:c>
      <x:c r="I155" s="43" t="n">
        <x:v>210000</x:v>
      </x:c>
      <x:c r="J155" s="47" t="n">
        <x:v>5</x:v>
      </x:c>
      <x:c r="K155" s="43" t="n">
        <x:v>15960000</x:v>
      </x:c>
      <x:c r="L155" s="48" t="str">
        <x:v>수주</x:v>
      </x:c>
      <x:c r="M155" s="45" t="n">
        <x:v>46244</x:v>
      </x:c>
    </x:row>
    <x:row r="156" ht="24" customHeight="1">
      <x:c r="A156" s="41" t="str">
        <x:v>Q2026-0155</x:v>
      </x:c>
      <x:c r="B156" s="45" t="n">
        <x:v>46220</x:v>
      </x:c>
      <x:c r="C156" s="41" t="str">
        <x:v>HB1003</x:v>
      </x:c>
      <x:c r="D156" s="41" t="str">
        <x:v>C1006</x:v>
      </x:c>
      <x:c r="E156" s="34" t="str">
        <x:v>한별이엔지</x:v>
      </x:c>
      <x:c r="F156" s="41" t="str">
        <x:v>30010004</x:v>
      </x:c>
      <x:c r="G156" s="34" t="str">
        <x:v>PV-600B</x:v>
      </x:c>
      <x:c r="H156" s="43" t="n">
        <x:v>60</x:v>
      </x:c>
      <x:c r="I156" s="43" t="n">
        <x:v>320000</x:v>
      </x:c>
      <x:c r="J156" s="47" t="n">
        <x:v>5</x:v>
      </x:c>
      <x:c r="K156" s="43" t="n">
        <x:v>18240000</x:v>
      </x:c>
      <x:c r="L156" s="48" t="str">
        <x:v>수주</x:v>
      </x:c>
      <x:c r="M156" s="45" t="n">
        <x:v>46245</x:v>
      </x:c>
    </x:row>
    <x:row r="157" ht="24" customHeight="1">
      <x:c r="A157" s="41" t="str">
        <x:v>Q2026-0156</x:v>
      </x:c>
      <x:c r="B157" s="45" t="n">
        <x:v>46220</x:v>
      </x:c>
      <x:c r="C157" s="41" t="str">
        <x:v>HB1006</x:v>
      </x:c>
      <x:c r="D157" s="41" t="str">
        <x:v>C1012</x:v>
      </x:c>
      <x:c r="E157" s="34" t="str">
        <x:v>누리솔라텍</x:v>
      </x:c>
      <x:c r="F157" s="41" t="str">
        <x:v>30020002</x:v>
      </x:c>
      <x:c r="G157" s="34" t="str">
        <x:v>IV-30K</x:v>
      </x:c>
      <x:c r="H157" s="43" t="n">
        <x:v>3</x:v>
      </x:c>
      <x:c r="I157" s="43" t="n">
        <x:v>4800000</x:v>
      </x:c>
      <x:c r="J157" s="47" t="n">
        <x:v>0</x:v>
      </x:c>
      <x:c r="K157" s="43" t="n">
        <x:v>14400000</x:v>
      </x:c>
      <x:c r="L157" s="48" t="str">
        <x:v>수주</x:v>
      </x:c>
      <x:c r="M157" s="45" t="n">
        <x:v>46226</x:v>
      </x:c>
    </x:row>
    <x:row r="158" ht="24" customHeight="1">
      <x:c r="A158" s="41" t="str">
        <x:v>Q2026-0157</x:v>
      </x:c>
      <x:c r="B158" s="45" t="n">
        <x:v>46221</x:v>
      </x:c>
      <x:c r="C158" s="41" t="str">
        <x:v>HB1001</x:v>
      </x:c>
      <x:c r="D158" s="41" t="str">
        <x:v>C1016</x:v>
      </x:c>
      <x:c r="E158" s="34" t="str">
        <x:v>보람건설</x:v>
      </x:c>
      <x:c r="F158" s="41" t="str">
        <x:v>30030001</x:v>
      </x:c>
      <x:c r="G158" s="34" t="str">
        <x:v>ES-10H</x:v>
      </x:c>
      <x:c r="H158" s="43" t="n">
        <x:v>3</x:v>
      </x:c>
      <x:c r="I158" s="43" t="n">
        <x:v>7900000</x:v>
      </x:c>
      <x:c r="J158" s="47" t="n">
        <x:v>0</x:v>
      </x:c>
      <x:c r="K158" s="43" t="n">
        <x:v>23700000</x:v>
      </x:c>
      <x:c r="L158" s="48" t="str">
        <x:v>수주</x:v>
      </x:c>
      <x:c r="M158" s="45" t="n">
        <x:v>46231</x:v>
      </x:c>
    </x:row>
    <x:row r="159" ht="24" customHeight="1">
      <x:c r="A159" s="41" t="str">
        <x:v>Q2026-0158</x:v>
      </x:c>
      <x:c r="B159" s="45" t="n">
        <x:v>46223</x:v>
      </x:c>
      <x:c r="C159" s="41" t="str">
        <x:v>HB1006</x:v>
      </x:c>
      <x:c r="D159" s="41" t="str">
        <x:v>C1004</x:v>
      </x:c>
      <x:c r="E159" s="34" t="str">
        <x:v>중부에너지공사</x:v>
      </x:c>
      <x:c r="F159" s="41" t="str">
        <x:v>30020001</x:v>
      </x:c>
      <x:c r="G159" s="34" t="str">
        <x:v>IV-5K</x:v>
      </x:c>
      <x:c r="H159" s="43" t="n">
        <x:v>10</x:v>
      </x:c>
      <x:c r="I159" s="43" t="n">
        <x:v>1450000</x:v>
      </x:c>
      <x:c r="J159" s="47" t="n">
        <x:v>3</x:v>
      </x:c>
      <x:c r="K159" s="43" t="n">
        <x:v>14065000</x:v>
      </x:c>
      <x:c r="L159" s="48" t="str">
        <x:v>수주</x:v>
      </x:c>
      <x:c r="M159" s="45" t="n">
        <x:v>46226</x:v>
      </x:c>
    </x:row>
    <x:row r="160" ht="24" customHeight="1">
      <x:c r="A160" s="41" t="str">
        <x:v>Q2026-0159</x:v>
      </x:c>
      <x:c r="B160" s="45" t="n">
        <x:v>46223</x:v>
      </x:c>
      <x:c r="C160" s="41" t="str">
        <x:v>HB1002</x:v>
      </x:c>
      <x:c r="D160" s="41" t="str">
        <x:v>C1015</x:v>
      </x:c>
      <x:c r="E160" s="34" t="str">
        <x:v>태백솔라팜</x:v>
      </x:c>
      <x:c r="F160" s="41" t="str">
        <x:v>30010004</x:v>
      </x:c>
      <x:c r="G160" s="34" t="str">
        <x:v>PV-600B</x:v>
      </x:c>
      <x:c r="H160" s="43" t="n">
        <x:v>80</x:v>
      </x:c>
      <x:c r="I160" s="43" t="n">
        <x:v>320000</x:v>
      </x:c>
      <x:c r="J160" s="47" t="n">
        <x:v>5</x:v>
      </x:c>
      <x:c r="K160" s="43" t="n">
        <x:v>24320000</x:v>
      </x:c>
      <x:c r="L160" s="48" t="str">
        <x:v>실주</x:v>
      </x:c>
      <x:c r="M160" s="45"/>
    </x:row>
    <x:row r="161" ht="24" customHeight="1">
      <x:c r="A161" s="41" t="str">
        <x:v>Q2026-0160</x:v>
      </x:c>
      <x:c r="B161" s="45" t="n">
        <x:v>46224</x:v>
      </x:c>
      <x:c r="C161" s="41" t="str">
        <x:v>HB1005</x:v>
      </x:c>
      <x:c r="D161" s="41" t="str">
        <x:v>C1018</x:v>
      </x:c>
      <x:c r="E161" s="34" t="str">
        <x:v>다온에너지</x:v>
      </x:c>
      <x:c r="F161" s="41" t="str">
        <x:v>30010003</x:v>
      </x:c>
      <x:c r="G161" s="34" t="str">
        <x:v>PV-550B</x:v>
      </x:c>
      <x:c r="H161" s="43" t="n">
        <x:v>300</x:v>
      </x:c>
      <x:c r="I161" s="43" t="n">
        <x:v>290000</x:v>
      </x:c>
      <x:c r="J161" s="47" t="n">
        <x:v>8</x:v>
      </x:c>
      <x:c r="K161" s="43" t="n">
        <x:v>80040000</x:v>
      </x:c>
      <x:c r="L161" s="48" t="str">
        <x:v>실주</x:v>
      </x:c>
      <x:c r="M161" s="45"/>
    </x:row>
    <x:row r="162" ht="24" customHeight="1">
      <x:c r="A162" s="41" t="str">
        <x:v>Q2026-0161</x:v>
      </x:c>
      <x:c r="B162" s="45" t="n">
        <x:v>46225</x:v>
      </x:c>
      <x:c r="C162" s="41" t="str">
        <x:v>HB1006</x:v>
      </x:c>
      <x:c r="D162" s="41" t="str">
        <x:v>C1007</x:v>
      </x:c>
      <x:c r="E162" s="34" t="str">
        <x:v>남도발전개발</x:v>
      </x:c>
      <x:c r="F162" s="41" t="str">
        <x:v>30010001</x:v>
      </x:c>
      <x:c r="G162" s="34" t="str">
        <x:v>PV-400M</x:v>
      </x:c>
      <x:c r="H162" s="43" t="n">
        <x:v>40</x:v>
      </x:c>
      <x:c r="I162" s="43" t="n">
        <x:v>210000</x:v>
      </x:c>
      <x:c r="J162" s="47" t="n">
        <x:v>3</x:v>
      </x:c>
      <x:c r="K162" s="43" t="n">
        <x:v>8148000</x:v>
      </x:c>
      <x:c r="L162" s="48" t="str">
        <x:v>수주</x:v>
      </x:c>
      <x:c r="M162" s="45" t="n">
        <x:v>46245</x:v>
      </x:c>
    </x:row>
    <x:row r="163" ht="24" customHeight="1">
      <x:c r="A163" s="41" t="str">
        <x:v>Q2026-0162</x:v>
      </x:c>
      <x:c r="B163" s="45" t="n">
        <x:v>46226</x:v>
      </x:c>
      <x:c r="C163" s="41" t="str">
        <x:v>HB1006</x:v>
      </x:c>
      <x:c r="D163" s="41" t="str">
        <x:v>C1012</x:v>
      </x:c>
      <x:c r="E163" s="34" t="str">
        <x:v>누리솔라텍</x:v>
      </x:c>
      <x:c r="F163" s="41" t="str">
        <x:v>30010001</x:v>
      </x:c>
      <x:c r="G163" s="34" t="str">
        <x:v>PV-400M</x:v>
      </x:c>
      <x:c r="H163" s="43" t="n">
        <x:v>60</x:v>
      </x:c>
      <x:c r="I163" s="43" t="n">
        <x:v>210000</x:v>
      </x:c>
      <x:c r="J163" s="47" t="n">
        <x:v>5</x:v>
      </x:c>
      <x:c r="K163" s="43" t="n">
        <x:v>11970000</x:v>
      </x:c>
      <x:c r="L163" s="48" t="str">
        <x:v>수주</x:v>
      </x:c>
      <x:c r="M163" s="45" t="n">
        <x:v>46245</x:v>
      </x:c>
    </x:row>
    <x:row r="164" ht="24" customHeight="1">
      <x:c r="A164" s="41" t="str">
        <x:v>Q2026-0163</x:v>
      </x:c>
      <x:c r="B164" s="45" t="n">
        <x:v>46227</x:v>
      </x:c>
      <x:c r="C164" s="41" t="str">
        <x:v>HB1006</x:v>
      </x:c>
      <x:c r="D164" s="41" t="str">
        <x:v>C1012</x:v>
      </x:c>
      <x:c r="E164" s="34" t="str">
        <x:v>누리솔라텍</x:v>
      </x:c>
      <x:c r="F164" s="41" t="str">
        <x:v>30040002</x:v>
      </x:c>
      <x:c r="G164" s="34" t="str">
        <x:v>PM-JB12</x:v>
      </x:c>
      <x:c r="H164" s="43" t="n">
        <x:v>8</x:v>
      </x:c>
      <x:c r="I164" s="43" t="n">
        <x:v>85000</x:v>
      </x:c>
      <x:c r="J164" s="47" t="n">
        <x:v>0</x:v>
      </x:c>
      <x:c r="K164" s="43" t="n">
        <x:v>680000</x:v>
      </x:c>
      <x:c r="L164" s="48" t="str">
        <x:v>수주</x:v>
      </x:c>
      <x:c r="M164" s="45" t="n">
        <x:v>46232</x:v>
      </x:c>
    </x:row>
    <x:row r="165" ht="24" customHeight="1">
      <x:c r="A165" s="41" t="str">
        <x:v>Q2026-0164</x:v>
      </x:c>
      <x:c r="B165" s="45" t="n">
        <x:v>46230</x:v>
      </x:c>
      <x:c r="C165" s="41" t="str">
        <x:v>HB1004</x:v>
      </x:c>
      <x:c r="D165" s="41" t="str">
        <x:v>C1011</x:v>
      </x:c>
      <x:c r="E165" s="34" t="str">
        <x:v>새빛전력</x:v>
      </x:c>
      <x:c r="F165" s="41" t="str">
        <x:v>30040003</x:v>
      </x:c>
      <x:c r="G165" s="34" t="str">
        <x:v>PM-MT100</x:v>
      </x:c>
      <x:c r="H165" s="43" t="n">
        <x:v>6</x:v>
      </x:c>
      <x:c r="I165" s="43" t="n">
        <x:v>420000</x:v>
      </x:c>
      <x:c r="J165" s="47" t="n">
        <x:v>0</x:v>
      </x:c>
      <x:c r="K165" s="43" t="n">
        <x:v>2520000</x:v>
      </x:c>
      <x:c r="L165" s="48" t="str">
        <x:v>수주</x:v>
      </x:c>
      <x:c r="M165" s="45" t="n">
        <x:v>46252</x:v>
      </x:c>
    </x:row>
    <x:row r="166" ht="24" customHeight="1">
      <x:c r="A166" s="41" t="str">
        <x:v>Q2026-0165</x:v>
      </x:c>
      <x:c r="B166" s="45" t="n">
        <x:v>46230</x:v>
      </x:c>
      <x:c r="C166" s="41" t="str">
        <x:v>HB1003</x:v>
      </x:c>
      <x:c r="D166" s="41" t="str">
        <x:v>C1017</x:v>
      </x:c>
      <x:c r="E166" s="34" t="str">
        <x:v>스카이전력유통</x:v>
      </x:c>
      <x:c r="F166" s="41" t="str">
        <x:v>30040002</x:v>
      </x:c>
      <x:c r="G166" s="34" t="str">
        <x:v>PM-JB12</x:v>
      </x:c>
      <x:c r="H166" s="43" t="n">
        <x:v>12</x:v>
      </x:c>
      <x:c r="I166" s="43" t="n">
        <x:v>85000</x:v>
      </x:c>
      <x:c r="J166" s="47" t="n">
        <x:v>3</x:v>
      </x:c>
      <x:c r="K166" s="43" t="n">
        <x:v>989400</x:v>
      </x:c>
      <x:c r="L166" s="48" t="str">
        <x:v>실주</x:v>
      </x:c>
      <x:c r="M166" s="45"/>
    </x:row>
    <x:row r="167" ht="24" customHeight="1">
      <x:c r="A167" s="41" t="str">
        <x:v>Q2026-0166</x:v>
      </x:c>
      <x:c r="B167" s="45" t="n">
        <x:v>46231</x:v>
      </x:c>
      <x:c r="C167" s="41" t="str">
        <x:v>HB1004</x:v>
      </x:c>
      <x:c r="D167" s="41" t="str">
        <x:v>C1011</x:v>
      </x:c>
      <x:c r="E167" s="34" t="str">
        <x:v>새빛전력</x:v>
      </x:c>
      <x:c r="F167" s="41" t="str">
        <x:v>30020001</x:v>
      </x:c>
      <x:c r="G167" s="34" t="str">
        <x:v>IV-5K</x:v>
      </x:c>
      <x:c r="H167" s="43" t="n">
        <x:v>1</x:v>
      </x:c>
      <x:c r="I167" s="43" t="n">
        <x:v>1450000</x:v>
      </x:c>
      <x:c r="J167" s="47" t="n">
        <x:v>0</x:v>
      </x:c>
      <x:c r="K167" s="43" t="n">
        <x:v>1450000</x:v>
      </x:c>
      <x:c r="L167" s="48" t="str">
        <x:v>수주</x:v>
      </x:c>
      <x:c r="M167" s="45" t="n">
        <x:v>46235</x:v>
      </x:c>
    </x:row>
    <x:row r="168" ht="24" customHeight="1">
      <x:c r="A168" s="41" t="str">
        <x:v>Q2026-0167</x:v>
      </x:c>
      <x:c r="B168" s="45" t="n">
        <x:v>46232</x:v>
      </x:c>
      <x:c r="C168" s="41" t="str">
        <x:v>HB1004</x:v>
      </x:c>
      <x:c r="D168" s="41" t="str">
        <x:v>C1001</x:v>
      </x:c>
      <x:c r="E168" s="34" t="str">
        <x:v>그린파워EPC</x:v>
      </x:c>
      <x:c r="F168" s="41" t="str">
        <x:v>30010003</x:v>
      </x:c>
      <x:c r="G168" s="34" t="str">
        <x:v>PV-550B</x:v>
      </x:c>
      <x:c r="H168" s="43" t="n">
        <x:v>40</x:v>
      </x:c>
      <x:c r="I168" s="43" t="n">
        <x:v>290000</x:v>
      </x:c>
      <x:c r="J168" s="47" t="n">
        <x:v>3</x:v>
      </x:c>
      <x:c r="K168" s="43" t="n">
        <x:v>11252000</x:v>
      </x:c>
      <x:c r="L168" s="48" t="str">
        <x:v>수주</x:v>
      </x:c>
      <x:c r="M168" s="45" t="n">
        <x:v>46241</x:v>
      </x:c>
    </x:row>
    <x:row r="169" ht="24" customHeight="1">
      <x:c r="A169" s="41" t="str">
        <x:v>Q2026-0168</x:v>
      </x:c>
      <x:c r="B169" s="45" t="n">
        <x:v>46237</x:v>
      </x:c>
      <x:c r="C169" s="41" t="str">
        <x:v>HB1004</x:v>
      </x:c>
      <x:c r="D169" s="41" t="str">
        <x:v>C1008</x:v>
      </x:c>
      <x:c r="E169" s="34" t="str">
        <x:v>청솔에너지</x:v>
      </x:c>
      <x:c r="F169" s="41" t="str">
        <x:v>30010001</x:v>
      </x:c>
      <x:c r="G169" s="34" t="str">
        <x:v>PV-400M</x:v>
      </x:c>
      <x:c r="H169" s="43" t="n">
        <x:v>80</x:v>
      </x:c>
      <x:c r="I169" s="43" t="n">
        <x:v>210000</x:v>
      </x:c>
      <x:c r="J169" s="47" t="n">
        <x:v>5</x:v>
      </x:c>
      <x:c r="K169" s="43" t="n">
        <x:v>15960000</x:v>
      </x:c>
      <x:c r="L169" s="48" t="str">
        <x:v>수주</x:v>
      </x:c>
      <x:c r="M169" s="45" t="n">
        <x:v>46253</x:v>
      </x:c>
    </x:row>
    <x:row r="170" ht="24" customHeight="1">
      <x:c r="A170" s="41" t="str">
        <x:v>Q2026-0169</x:v>
      </x:c>
      <x:c r="B170" s="45" t="n">
        <x:v>46237</x:v>
      </x:c>
      <x:c r="C170" s="41" t="str">
        <x:v>HB1003</x:v>
      </x:c>
      <x:c r="D170" s="41" t="str">
        <x:v>C1010</x:v>
      </x:c>
      <x:c r="E170" s="34" t="str">
        <x:v>동해그리드</x:v>
      </x:c>
      <x:c r="F170" s="41" t="str">
        <x:v>30040001</x:v>
      </x:c>
      <x:c r="G170" s="34" t="str">
        <x:v>PM-MON</x:v>
      </x:c>
      <x:c r="H170" s="43" t="n">
        <x:v>4</x:v>
      </x:c>
      <x:c r="I170" s="43" t="n">
        <x:v>1250000</x:v>
      </x:c>
      <x:c r="J170" s="47" t="n">
        <x:v>0</x:v>
      </x:c>
      <x:c r="K170" s="43" t="n">
        <x:v>5000000</x:v>
      </x:c>
      <x:c r="L170" s="48" t="str">
        <x:v>수주</x:v>
      </x:c>
      <x:c r="M170" s="45" t="n">
        <x:v>46243</x:v>
      </x:c>
    </x:row>
    <x:row r="171" ht="24" customHeight="1">
      <x:c r="A171" s="41" t="str">
        <x:v>Q2026-0170</x:v>
      </x:c>
      <x:c r="B171" s="45" t="n">
        <x:v>46238</x:v>
      </x:c>
      <x:c r="C171" s="41" t="str">
        <x:v>HB1006</x:v>
      </x:c>
      <x:c r="D171" s="41" t="str">
        <x:v>C1004</x:v>
      </x:c>
      <x:c r="E171" s="34" t="str">
        <x:v>중부에너지공사</x:v>
      </x:c>
      <x:c r="F171" s="41" t="str">
        <x:v>30010004</x:v>
      </x:c>
      <x:c r="G171" s="34" t="str">
        <x:v>PV-600B</x:v>
      </x:c>
      <x:c r="H171" s="43" t="n">
        <x:v>200</x:v>
      </x:c>
      <x:c r="I171" s="43" t="n">
        <x:v>320000</x:v>
      </x:c>
      <x:c r="J171" s="47" t="n">
        <x:v>8</x:v>
      </x:c>
      <x:c r="K171" s="43" t="n">
        <x:v>58880000</x:v>
      </x:c>
      <x:c r="L171" s="48" t="str">
        <x:v>실주</x:v>
      </x:c>
      <x:c r="M171" s="45"/>
    </x:row>
    <x:row r="172" ht="24" customHeight="1">
      <x:c r="A172" s="41" t="str">
        <x:v>Q2026-0171</x:v>
      </x:c>
      <x:c r="B172" s="45" t="n">
        <x:v>46239</x:v>
      </x:c>
      <x:c r="C172" s="41" t="str">
        <x:v>HB1005</x:v>
      </x:c>
      <x:c r="D172" s="41" t="str">
        <x:v>C1007</x:v>
      </x:c>
      <x:c r="E172" s="34" t="str">
        <x:v>남도발전개발</x:v>
      </x:c>
      <x:c r="F172" s="41" t="str">
        <x:v>30030001</x:v>
      </x:c>
      <x:c r="G172" s="34" t="str">
        <x:v>ES-10H</x:v>
      </x:c>
      <x:c r="H172" s="43" t="n">
        <x:v>1</x:v>
      </x:c>
      <x:c r="I172" s="43" t="n">
        <x:v>7900000</x:v>
      </x:c>
      <x:c r="J172" s="47" t="n">
        <x:v>0</x:v>
      </x:c>
      <x:c r="K172" s="43" t="n">
        <x:v>7900000</x:v>
      </x:c>
      <x:c r="L172" s="48" t="str">
        <x:v>실주</x:v>
      </x:c>
      <x:c r="M172" s="45"/>
    </x:row>
    <x:row r="173" ht="24" customHeight="1">
      <x:c r="A173" s="41" t="str">
        <x:v>Q2026-0172</x:v>
      </x:c>
      <x:c r="B173" s="45" t="n">
        <x:v>46240</x:v>
      </x:c>
      <x:c r="C173" s="41" t="str">
        <x:v>HB1006</x:v>
      </x:c>
      <x:c r="D173" s="41" t="str">
        <x:v>C1004</x:v>
      </x:c>
      <x:c r="E173" s="34" t="str">
        <x:v>중부에너지공사</x:v>
      </x:c>
      <x:c r="F173" s="41" t="str">
        <x:v>30010004</x:v>
      </x:c>
      <x:c r="G173" s="34" t="str">
        <x:v>PV-600B</x:v>
      </x:c>
      <x:c r="H173" s="43" t="n">
        <x:v>100</x:v>
      </x:c>
      <x:c r="I173" s="43" t="n">
        <x:v>320000</x:v>
      </x:c>
      <x:c r="J173" s="47" t="n">
        <x:v>8</x:v>
      </x:c>
      <x:c r="K173" s="43" t="n">
        <x:v>29440000</x:v>
      </x:c>
      <x:c r="L173" s="48" t="str">
        <x:v>실주</x:v>
      </x:c>
      <x:c r="M173" s="45"/>
    </x:row>
    <x:row r="174" ht="24" customHeight="1">
      <x:c r="A174" s="41" t="str">
        <x:v>Q2026-0173</x:v>
      </x:c>
      <x:c r="B174" s="45" t="n">
        <x:v>46241</x:v>
      </x:c>
      <x:c r="C174" s="41" t="str">
        <x:v>HB1002</x:v>
      </x:c>
      <x:c r="D174" s="41" t="str">
        <x:v>C1009</x:v>
      </x:c>
      <x:c r="E174" s="34" t="str">
        <x:v>미래태양광유통</x:v>
      </x:c>
      <x:c r="F174" s="41" t="str">
        <x:v>30010004</x:v>
      </x:c>
      <x:c r="G174" s="34" t="str">
        <x:v>PV-600B</x:v>
      </x:c>
      <x:c r="H174" s="43" t="n">
        <x:v>160</x:v>
      </x:c>
      <x:c r="I174" s="43" t="n">
        <x:v>320000</x:v>
      </x:c>
      <x:c r="J174" s="47" t="n">
        <x:v>8</x:v>
      </x:c>
      <x:c r="K174" s="43" t="n">
        <x:v>47104000</x:v>
      </x:c>
      <x:c r="L174" s="48" t="str">
        <x:v>수주</x:v>
      </x:c>
      <x:c r="M174" s="45" t="n">
        <x:v>46249</x:v>
      </x:c>
    </x:row>
    <x:row r="175" ht="24" customHeight="1">
      <x:c r="A175" s="41" t="str">
        <x:v>Q2026-0174</x:v>
      </x:c>
      <x:c r="B175" s="45" t="n">
        <x:v>46244</x:v>
      </x:c>
      <x:c r="C175" s="41" t="str">
        <x:v>HB1003</x:v>
      </x:c>
      <x:c r="D175" s="41" t="str">
        <x:v>C1003</x:v>
      </x:c>
      <x:c r="E175" s="34" t="str">
        <x:v>대승건설ENG</x:v>
      </x:c>
      <x:c r="F175" s="41" t="str">
        <x:v>30010003</x:v>
      </x:c>
      <x:c r="G175" s="34" t="str">
        <x:v>PV-550B</x:v>
      </x:c>
      <x:c r="H175" s="43" t="n">
        <x:v>60</x:v>
      </x:c>
      <x:c r="I175" s="43" t="n">
        <x:v>290000</x:v>
      </x:c>
      <x:c r="J175" s="47" t="n">
        <x:v>5</x:v>
      </x:c>
      <x:c r="K175" s="43" t="n">
        <x:v>16530000</x:v>
      </x:c>
      <x:c r="L175" s="48" t="str">
        <x:v>실주</x:v>
      </x:c>
      <x:c r="M175" s="45"/>
    </x:row>
    <x:row r="176" ht="24" customHeight="1">
      <x:c r="A176" s="41" t="str">
        <x:v>Q2026-0175</x:v>
      </x:c>
      <x:c r="B176" s="45" t="n">
        <x:v>46246</x:v>
      </x:c>
      <x:c r="C176" s="41" t="str">
        <x:v>HB1006</x:v>
      </x:c>
      <x:c r="D176" s="41" t="str">
        <x:v>C1007</x:v>
      </x:c>
      <x:c r="E176" s="34" t="str">
        <x:v>남도발전개발</x:v>
      </x:c>
      <x:c r="F176" s="41" t="str">
        <x:v>30010002</x:v>
      </x:c>
      <x:c r="G176" s="34" t="str">
        <x:v>PV-450M</x:v>
      </x:c>
      <x:c r="H176" s="43" t="n">
        <x:v>240</x:v>
      </x:c>
      <x:c r="I176" s="43" t="n">
        <x:v>235000</x:v>
      </x:c>
      <x:c r="J176" s="47" t="n">
        <x:v>8</x:v>
      </x:c>
      <x:c r="K176" s="43" t="n">
        <x:v>51888000</x:v>
      </x:c>
      <x:c r="L176" s="48" t="str">
        <x:v>견적중</x:v>
      </x:c>
      <x:c r="M176" s="45"/>
    </x:row>
    <x:row r="177" ht="24" customHeight="1">
      <x:c r="A177" s="41" t="str">
        <x:v>Q2026-0176</x:v>
      </x:c>
      <x:c r="B177" s="45" t="n">
        <x:v>46246</x:v>
      </x:c>
      <x:c r="C177" s="41" t="str">
        <x:v>HB1005</x:v>
      </x:c>
      <x:c r="D177" s="41" t="str">
        <x:v>C1014</x:v>
      </x:c>
      <x:c r="E177" s="34" t="str">
        <x:v>호남지역에너지센터</x:v>
      </x:c>
      <x:c r="F177" s="41" t="str">
        <x:v>30010003</x:v>
      </x:c>
      <x:c r="G177" s="34" t="str">
        <x:v>PV-550B</x:v>
      </x:c>
      <x:c r="H177" s="43" t="n">
        <x:v>20</x:v>
      </x:c>
      <x:c r="I177" s="43" t="n">
        <x:v>290000</x:v>
      </x:c>
      <x:c r="J177" s="47" t="n">
        <x:v>3</x:v>
      </x:c>
      <x:c r="K177" s="43" t="n">
        <x:v>5626000</x:v>
      </x:c>
      <x:c r="L177" s="48" t="str">
        <x:v>견적중</x:v>
      </x:c>
      <x:c r="M177" s="45"/>
    </x:row>
    <x:row r="178" ht="24" customHeight="1">
      <x:c r="A178" s="41" t="str">
        <x:v>Q2026-0177</x:v>
      </x:c>
      <x:c r="B178" s="45" t="n">
        <x:v>46247</x:v>
      </x:c>
      <x:c r="C178" s="41" t="str">
        <x:v>HB1002</x:v>
      </x:c>
      <x:c r="D178" s="41" t="str">
        <x:v>C1002</x:v>
      </x:c>
      <x:c r="E178" s="34" t="str">
        <x:v>서해솔라개발</x:v>
      </x:c>
      <x:c r="F178" s="41" t="str">
        <x:v>30010004</x:v>
      </x:c>
      <x:c r="G178" s="34" t="str">
        <x:v>PV-600B</x:v>
      </x:c>
      <x:c r="H178" s="43" t="n">
        <x:v>200</x:v>
      </x:c>
      <x:c r="I178" s="43" t="n">
        <x:v>320000</x:v>
      </x:c>
      <x:c r="J178" s="47" t="n">
        <x:v>8</x:v>
      </x:c>
      <x:c r="K178" s="43" t="n">
        <x:v>58880000</x:v>
      </x:c>
      <x:c r="L178" s="48" t="str">
        <x:v>수주</x:v>
      </x:c>
      <x:c r="M178" s="45" t="n">
        <x:v>46253</x:v>
      </x:c>
    </x:row>
    <x:row r="179" ht="24" customHeight="1">
      <x:c r="A179" s="41" t="str">
        <x:v>Q2026-0178</x:v>
      </x:c>
      <x:c r="B179" s="45" t="n">
        <x:v>46247</x:v>
      </x:c>
      <x:c r="C179" s="41" t="str">
        <x:v>HB1002</x:v>
      </x:c>
      <x:c r="D179" s="41" t="str">
        <x:v>C1005</x:v>
      </x:c>
      <x:c r="E179" s="34" t="str">
        <x:v>하늘전기</x:v>
      </x:c>
      <x:c r="F179" s="41" t="str">
        <x:v>30010003</x:v>
      </x:c>
      <x:c r="G179" s="34" t="str">
        <x:v>PV-550B</x:v>
      </x:c>
      <x:c r="H179" s="43" t="n">
        <x:v>24</x:v>
      </x:c>
      <x:c r="I179" s="43" t="n">
        <x:v>290000</x:v>
      </x:c>
      <x:c r="J179" s="47" t="n">
        <x:v>3</x:v>
      </x:c>
      <x:c r="K179" s="43" t="n">
        <x:v>6751200</x:v>
      </x:c>
      <x:c r="L179" s="48" t="str">
        <x:v>견적중</x:v>
      </x:c>
      <x:c r="M179" s="45"/>
    </x:row>
    <x:row r="180" ht="24" customHeight="1">
      <x:c r="A180" s="41" t="str">
        <x:v>Q2026-0179</x:v>
      </x:c>
      <x:c r="B180" s="45" t="n">
        <x:v>46247</x:v>
      </x:c>
      <x:c r="C180" s="41" t="str">
        <x:v>HB1002</x:v>
      </x:c>
      <x:c r="D180" s="41" t="str">
        <x:v>C1005</x:v>
      </x:c>
      <x:c r="E180" s="34" t="str">
        <x:v>하늘전기</x:v>
      </x:c>
      <x:c r="F180" s="41" t="str">
        <x:v>30020003</x:v>
      </x:c>
      <x:c r="G180" s="34" t="str">
        <x:v>IV-100K</x:v>
      </x:c>
      <x:c r="H180" s="43" t="n">
        <x:v>1</x:v>
      </x:c>
      <x:c r="I180" s="43" t="n">
        <x:v>12500000</x:v>
      </x:c>
      <x:c r="J180" s="47" t="n">
        <x:v>0</x:v>
      </x:c>
      <x:c r="K180" s="43" t="n">
        <x:v>12500000</x:v>
      </x:c>
      <x:c r="L180" s="48" t="str">
        <x:v>수주</x:v>
      </x:c>
      <x:c r="M180" s="45" t="n">
        <x:v>46259</x:v>
      </x:c>
    </x:row>
    <x:row r="181" ht="24" customHeight="1">
      <x:c r="A181" s="41" t="str">
        <x:v>Q2026-0180</x:v>
      </x:c>
      <x:c r="B181" s="45" t="n">
        <x:v>46247</x:v>
      </x:c>
      <x:c r="C181" s="41" t="str">
        <x:v>HB1004</x:v>
      </x:c>
      <x:c r="D181" s="41" t="str">
        <x:v>C1007</x:v>
      </x:c>
      <x:c r="E181" s="34" t="str">
        <x:v>남도발전개발</x:v>
      </x:c>
      <x:c r="F181" s="41" t="str">
        <x:v>30030001</x:v>
      </x:c>
      <x:c r="G181" s="34" t="str">
        <x:v>ES-10H</x:v>
      </x:c>
      <x:c r="H181" s="43" t="n">
        <x:v>6</x:v>
      </x:c>
      <x:c r="I181" s="43" t="n">
        <x:v>7900000</x:v>
      </x:c>
      <x:c r="J181" s="47" t="n">
        <x:v>0</x:v>
      </x:c>
      <x:c r="K181" s="43" t="n">
        <x:v>47400000</x:v>
      </x:c>
      <x:c r="L181" s="48" t="str">
        <x:v>견적중</x:v>
      </x:c>
      <x:c r="M181" s="45"/>
    </x:row>
    <x:row r="182" ht="24" customHeight="1">
      <x:c r="A182" s="41" t="str">
        <x:v>Q2026-0181</x:v>
      </x:c>
      <x:c r="B182" s="45" t="n">
        <x:v>46247</x:v>
      </x:c>
      <x:c r="C182" s="41" t="str">
        <x:v>HB1004</x:v>
      </x:c>
      <x:c r="D182" s="41" t="str">
        <x:v>C1017</x:v>
      </x:c>
      <x:c r="E182" s="34" t="str">
        <x:v>스카이전력유통</x:v>
      </x:c>
      <x:c r="F182" s="41" t="str">
        <x:v>30010001</x:v>
      </x:c>
      <x:c r="G182" s="34" t="str">
        <x:v>PV-400M</x:v>
      </x:c>
      <x:c r="H182" s="43" t="n">
        <x:v>150</x:v>
      </x:c>
      <x:c r="I182" s="43" t="n">
        <x:v>210000</x:v>
      </x:c>
      <x:c r="J182" s="47" t="n">
        <x:v>8</x:v>
      </x:c>
      <x:c r="K182" s="43" t="n">
        <x:v>28980000</x:v>
      </x:c>
      <x:c r="L182" s="48" t="str">
        <x:v>실주</x:v>
      </x:c>
      <x:c r="M182" s="45"/>
    </x:row>
    <x:row r="183" ht="24" customHeight="1">
      <x:c r="A183" s="41" t="str">
        <x:v>Q2026-0182</x:v>
      </x:c>
      <x:c r="B183" s="45" t="n">
        <x:v>46248</x:v>
      </x:c>
      <x:c r="C183" s="41" t="str">
        <x:v>HB1006</x:v>
      </x:c>
      <x:c r="D183" s="41" t="str">
        <x:v>C1012</x:v>
      </x:c>
      <x:c r="E183" s="34" t="str">
        <x:v>누리솔라텍</x:v>
      </x:c>
      <x:c r="F183" s="41" t="str">
        <x:v>30010001</x:v>
      </x:c>
      <x:c r="G183" s="34" t="str">
        <x:v>PV-400M</x:v>
      </x:c>
      <x:c r="H183" s="43" t="n">
        <x:v>48</x:v>
      </x:c>
      <x:c r="I183" s="43" t="n">
        <x:v>210000</x:v>
      </x:c>
      <x:c r="J183" s="47" t="n">
        <x:v>3</x:v>
      </x:c>
      <x:c r="K183" s="43" t="n">
        <x:v>9777600</x:v>
      </x:c>
      <x:c r="L183" s="48" t="str">
        <x:v>수주</x:v>
      </x:c>
      <x:c r="M183" s="45" t="n">
        <x:v>46260</x:v>
      </x:c>
    </x:row>
    <x:row r="184" ht="24" customHeight="1">
      <x:c r="A184" s="41" t="str">
        <x:v>Q2026-0183</x:v>
      </x:c>
      <x:c r="B184" s="45" t="n">
        <x:v>46250</x:v>
      </x:c>
      <x:c r="C184" s="41" t="str">
        <x:v>HB1001</x:v>
      </x:c>
      <x:c r="D184" s="41" t="str">
        <x:v>C1001</x:v>
      </x:c>
      <x:c r="E184" s="34" t="str">
        <x:v>그린파워EPC</x:v>
      </x:c>
      <x:c r="F184" s="41" t="str">
        <x:v>30010003</x:v>
      </x:c>
      <x:c r="G184" s="34" t="str">
        <x:v>PV-550B</x:v>
      </x:c>
      <x:c r="H184" s="43" t="n">
        <x:v>120</x:v>
      </x:c>
      <x:c r="I184" s="43" t="n">
        <x:v>290000</x:v>
      </x:c>
      <x:c r="J184" s="47" t="n">
        <x:v>8</x:v>
      </x:c>
      <x:c r="K184" s="43" t="n">
        <x:v>32016000</x:v>
      </x:c>
      <x:c r="L184" s="48" t="str">
        <x:v>수주</x:v>
      </x:c>
      <x:c r="M184" s="45" t="n">
        <x:v>46261</x:v>
      </x:c>
    </x:row>
    <x:row r="185" ht="24" customHeight="1">
      <x:c r="A185" s="41" t="str">
        <x:v>Q2026-0184</x:v>
      </x:c>
      <x:c r="B185" s="45" t="n">
        <x:v>46252</x:v>
      </x:c>
      <x:c r="C185" s="41" t="str">
        <x:v>HB1001</x:v>
      </x:c>
      <x:c r="D185" s="41" t="str">
        <x:v>C1003</x:v>
      </x:c>
      <x:c r="E185" s="34" t="str">
        <x:v>대승건설ENG</x:v>
      </x:c>
      <x:c r="F185" s="41" t="str">
        <x:v>30010004</x:v>
      </x:c>
      <x:c r="G185" s="34" t="str">
        <x:v>PV-600B</x:v>
      </x:c>
      <x:c r="H185" s="43" t="n">
        <x:v>200</x:v>
      </x:c>
      <x:c r="I185" s="43" t="n">
        <x:v>320000</x:v>
      </x:c>
      <x:c r="J185" s="47" t="n">
        <x:v>8</x:v>
      </x:c>
      <x:c r="K185" s="43" t="n">
        <x:v>58880000</x:v>
      </x:c>
      <x:c r="L185" s="48" t="str">
        <x:v>수주</x:v>
      </x:c>
      <x:c r="M185" s="45" t="n">
        <x:v>46266</x:v>
      </x:c>
    </x:row>
    <x:row r="186" ht="24" customHeight="1">
      <x:c r="A186" s="41" t="str">
        <x:v>Q2026-0185</x:v>
      </x:c>
      <x:c r="B186" s="45" t="n">
        <x:v>46252</x:v>
      </x:c>
      <x:c r="C186" s="41" t="str">
        <x:v>HB1003</x:v>
      </x:c>
      <x:c r="D186" s="41" t="str">
        <x:v>C1006</x:v>
      </x:c>
      <x:c r="E186" s="34" t="str">
        <x:v>한별이엔지</x:v>
      </x:c>
      <x:c r="F186" s="41" t="str">
        <x:v>30020002</x:v>
      </x:c>
      <x:c r="G186" s="34" t="str">
        <x:v>IV-30K</x:v>
      </x:c>
      <x:c r="H186" s="43" t="n">
        <x:v>5</x:v>
      </x:c>
      <x:c r="I186" s="43" t="n">
        <x:v>4800000</x:v>
      </x:c>
      <x:c r="J186" s="47" t="n">
        <x:v>0</x:v>
      </x:c>
      <x:c r="K186" s="43" t="n">
        <x:v>24000000</x:v>
      </x:c>
      <x:c r="L186" s="48" t="str">
        <x:v>견적중</x:v>
      </x:c>
      <x:c r="M186" s="45"/>
    </x:row>
    <x:row r="187" ht="24" customHeight="1">
      <x:c r="A187" s="41" t="str">
        <x:v>Q2026-0186</x:v>
      </x:c>
      <x:c r="B187" s="45" t="n">
        <x:v>46252</x:v>
      </x:c>
      <x:c r="C187" s="41" t="str">
        <x:v>HB1001</x:v>
      </x:c>
      <x:c r="D187" s="41" t="str">
        <x:v>C1016</x:v>
      </x:c>
      <x:c r="E187" s="34" t="str">
        <x:v>보람건설</x:v>
      </x:c>
      <x:c r="F187" s="41" t="str">
        <x:v>30010001</x:v>
      </x:c>
      <x:c r="G187" s="34" t="str">
        <x:v>PV-400M</x:v>
      </x:c>
      <x:c r="H187" s="43" t="n">
        <x:v>100</x:v>
      </x:c>
      <x:c r="I187" s="43" t="n">
        <x:v>210000</x:v>
      </x:c>
      <x:c r="J187" s="47" t="n">
        <x:v>8</x:v>
      </x:c>
      <x:c r="K187" s="43" t="n">
        <x:v>19320000</x:v>
      </x:c>
      <x:c r="L187" s="48" t="str">
        <x:v>수주</x:v>
      </x:c>
      <x:c r="M187" s="45" t="n">
        <x:v>46273</x:v>
      </x:c>
    </x:row>
    <x:row r="188" ht="24" customHeight="1">
      <x:c r="A188" s="41" t="str">
        <x:v>Q2026-0187</x:v>
      </x:c>
      <x:c r="B188" s="45" t="n">
        <x:v>46252</x:v>
      </x:c>
      <x:c r="C188" s="41" t="str">
        <x:v>HB1001</x:v>
      </x:c>
      <x:c r="D188" s="41" t="str">
        <x:v>C1016</x:v>
      </x:c>
      <x:c r="E188" s="34" t="str">
        <x:v>보람건설</x:v>
      </x:c>
      <x:c r="F188" s="41" t="str">
        <x:v>30020001</x:v>
      </x:c>
      <x:c r="G188" s="34" t="str">
        <x:v>IV-5K</x:v>
      </x:c>
      <x:c r="H188" s="43" t="n">
        <x:v>5</x:v>
      </x:c>
      <x:c r="I188" s="43" t="n">
        <x:v>1450000</x:v>
      </x:c>
      <x:c r="J188" s="47" t="n">
        <x:v>0</x:v>
      </x:c>
      <x:c r="K188" s="43" t="n">
        <x:v>7250000</x:v>
      </x:c>
      <x:c r="L188" s="48" t="str">
        <x:v>견적중</x:v>
      </x:c>
      <x:c r="M188" s="45"/>
    </x:row>
    <x:row r="189" ht="24" customHeight="1">
      <x:c r="A189" s="41" t="str">
        <x:v>Q2026-0188</x:v>
      </x:c>
      <x:c r="B189" s="45" t="n">
        <x:v>46253</x:v>
      </x:c>
      <x:c r="C189" s="41" t="str">
        <x:v>HB1002</x:v>
      </x:c>
      <x:c r="D189" s="41" t="str">
        <x:v>C1015</x:v>
      </x:c>
      <x:c r="E189" s="34" t="str">
        <x:v>태백솔라팜</x:v>
      </x:c>
      <x:c r="F189" s="41" t="str">
        <x:v>30040001</x:v>
      </x:c>
      <x:c r="G189" s="34" t="str">
        <x:v>PM-MON</x:v>
      </x:c>
      <x:c r="H189" s="43" t="n">
        <x:v>8</x:v>
      </x:c>
      <x:c r="I189" s="43" t="n">
        <x:v>1250000</x:v>
      </x:c>
      <x:c r="J189" s="47" t="n">
        <x:v>0</x:v>
      </x:c>
      <x:c r="K189" s="43" t="n">
        <x:v>10000000</x:v>
      </x:c>
      <x:c r="L189" s="48" t="str">
        <x:v>수주</x:v>
      </x:c>
      <x:c r="M189" s="45" t="n">
        <x:v>46278</x:v>
      </x:c>
    </x:row>
    <x:row r="190" ht="24" customHeight="1">
      <x:c r="A190" s="41" t="str">
        <x:v>Q2026-0189</x:v>
      </x:c>
      <x:c r="B190" s="45" t="n">
        <x:v>46257</x:v>
      </x:c>
      <x:c r="C190" s="41" t="str">
        <x:v>HB1001</x:v>
      </x:c>
      <x:c r="D190" s="41" t="str">
        <x:v>C1003</x:v>
      </x:c>
      <x:c r="E190" s="34" t="str">
        <x:v>대승건설ENG</x:v>
      </x:c>
      <x:c r="F190" s="41" t="str">
        <x:v>30010002</x:v>
      </x:c>
      <x:c r="G190" s="34" t="str">
        <x:v>PV-450M</x:v>
      </x:c>
      <x:c r="H190" s="43" t="n">
        <x:v>60</x:v>
      </x:c>
      <x:c r="I190" s="43" t="n">
        <x:v>235000</x:v>
      </x:c>
      <x:c r="J190" s="47" t="n">
        <x:v>5</x:v>
      </x:c>
      <x:c r="K190" s="43" t="n">
        <x:v>13395000</x:v>
      </x:c>
      <x:c r="L190" s="48" t="str">
        <x:v>수주</x:v>
      </x:c>
      <x:c r="M190" s="45" t="n">
        <x:v>46261</x:v>
      </x:c>
    </x:row>
    <x:row r="191" ht="24" customHeight="1">
      <x:c r="A191" s="41" t="str">
        <x:v>Q2026-0190</x:v>
      </x:c>
      <x:c r="B191" s="45" t="n">
        <x:v>46258</x:v>
      </x:c>
      <x:c r="C191" s="41" t="str">
        <x:v>HB1003</x:v>
      </x:c>
      <x:c r="D191" s="41" t="str">
        <x:v>C1006</x:v>
      </x:c>
      <x:c r="E191" s="34" t="str">
        <x:v>한별이엔지</x:v>
      </x:c>
      <x:c r="F191" s="41" t="str">
        <x:v>30010002</x:v>
      </x:c>
      <x:c r="G191" s="34" t="str">
        <x:v>PV-450M</x:v>
      </x:c>
      <x:c r="H191" s="43" t="n">
        <x:v>60</x:v>
      </x:c>
      <x:c r="I191" s="43" t="n">
        <x:v>235000</x:v>
      </x:c>
      <x:c r="J191" s="47" t="n">
        <x:v>5</x:v>
      </x:c>
      <x:c r="K191" s="43" t="n">
        <x:v>13395000</x:v>
      </x:c>
      <x:c r="L191" s="48" t="str">
        <x:v>견적중</x:v>
      </x:c>
      <x:c r="M191" s="45"/>
    </x:row>
    <x:row r="192" ht="24" customHeight="1">
      <x:c r="A192" s="41" t="str">
        <x:v>Q2026-0191</x:v>
      </x:c>
      <x:c r="B192" s="45" t="n">
        <x:v>46258</x:v>
      </x:c>
      <x:c r="C192" s="41" t="str">
        <x:v>HB1006</x:v>
      </x:c>
      <x:c r="D192" s="41" t="str">
        <x:v>C1012</x:v>
      </x:c>
      <x:c r="E192" s="34" t="str">
        <x:v>누리솔라텍</x:v>
      </x:c>
      <x:c r="F192" s="41" t="str">
        <x:v>30010002</x:v>
      </x:c>
      <x:c r="G192" s="34" t="str">
        <x:v>PV-450M</x:v>
      </x:c>
      <x:c r="H192" s="43" t="n">
        <x:v>12</x:v>
      </x:c>
      <x:c r="I192" s="43" t="n">
        <x:v>235000</x:v>
      </x:c>
      <x:c r="J192" s="47" t="n">
        <x:v>3</x:v>
      </x:c>
      <x:c r="K192" s="43" t="n">
        <x:v>2735400</x:v>
      </x:c>
      <x:c r="L192" s="48" t="str">
        <x:v>견적중</x:v>
      </x:c>
      <x:c r="M192" s="45"/>
    </x:row>
    <x:row r="193" ht="24" customHeight="1">
      <x:c r="A193" s="41" t="str">
        <x:v>Q2026-0192</x:v>
      </x:c>
      <x:c r="B193" s="45" t="n">
        <x:v>46259</x:v>
      </x:c>
      <x:c r="C193" s="41" t="str">
        <x:v>HB1002</x:v>
      </x:c>
      <x:c r="D193" s="41" t="str">
        <x:v>C1005</x:v>
      </x:c>
      <x:c r="E193" s="34" t="str">
        <x:v>하늘전기</x:v>
      </x:c>
      <x:c r="F193" s="41" t="str">
        <x:v>30010003</x:v>
      </x:c>
      <x:c r="G193" s="34" t="str">
        <x:v>PV-550B</x:v>
      </x:c>
      <x:c r="H193" s="43" t="n">
        <x:v>60</x:v>
      </x:c>
      <x:c r="I193" s="43" t="n">
        <x:v>290000</x:v>
      </x:c>
      <x:c r="J193" s="47" t="n">
        <x:v>5</x:v>
      </x:c>
      <x:c r="K193" s="43" t="n">
        <x:v>16530000</x:v>
      </x:c>
      <x:c r="L193" s="48" t="str">
        <x:v>수주</x:v>
      </x:c>
      <x:c r="M193" s="45" t="n">
        <x:v>46273</x:v>
      </x:c>
    </x:row>
    <x:row r="194" ht="24" customHeight="1">
      <x:c r="A194" s="41" t="str">
        <x:v>Q2026-0193</x:v>
      </x:c>
      <x:c r="B194" s="45" t="n">
        <x:v>46259</x:v>
      </x:c>
      <x:c r="C194" s="41" t="str">
        <x:v>HB1005</x:v>
      </x:c>
      <x:c r="D194" s="41" t="str">
        <x:v>C1007</x:v>
      </x:c>
      <x:c r="E194" s="34" t="str">
        <x:v>남도발전개발</x:v>
      </x:c>
      <x:c r="F194" s="41" t="str">
        <x:v>30020002</x:v>
      </x:c>
      <x:c r="G194" s="34" t="str">
        <x:v>IV-30K</x:v>
      </x:c>
      <x:c r="H194" s="43" t="n">
        <x:v>2</x:v>
      </x:c>
      <x:c r="I194" s="43" t="n">
        <x:v>4800000</x:v>
      </x:c>
      <x:c r="J194" s="47" t="n">
        <x:v>0</x:v>
      </x:c>
      <x:c r="K194" s="43" t="n">
        <x:v>9600000</x:v>
      </x:c>
      <x:c r="L194" s="48" t="str">
        <x:v>수주</x:v>
      </x:c>
      <x:c r="M194" s="45" t="n">
        <x:v>46268</x:v>
      </x:c>
    </x:row>
    <x:row r="195" ht="24" customHeight="1">
      <x:c r="A195" s="41" t="str">
        <x:v>Q2026-0194</x:v>
      </x:c>
      <x:c r="B195" s="45" t="n">
        <x:v>46260</x:v>
      </x:c>
      <x:c r="C195" s="41" t="str">
        <x:v>HB1006</x:v>
      </x:c>
      <x:c r="D195" s="41" t="str">
        <x:v>C1012</x:v>
      </x:c>
      <x:c r="E195" s="34" t="str">
        <x:v>누리솔라텍</x:v>
      </x:c>
      <x:c r="F195" s="41" t="str">
        <x:v>30010003</x:v>
      </x:c>
      <x:c r="G195" s="34" t="str">
        <x:v>PV-550B</x:v>
      </x:c>
      <x:c r="H195" s="43" t="n">
        <x:v>40</x:v>
      </x:c>
      <x:c r="I195" s="43" t="n">
        <x:v>290000</x:v>
      </x:c>
      <x:c r="J195" s="47" t="n">
        <x:v>3</x:v>
      </x:c>
      <x:c r="K195" s="43" t="n">
        <x:v>11252000</x:v>
      </x:c>
      <x:c r="L195" s="48" t="str">
        <x:v>실주</x:v>
      </x:c>
      <x:c r="M195" s="45"/>
    </x:row>
    <x:row r="196" ht="24" customHeight="1">
      <x:c r="A196" s="41" t="str">
        <x:v>Q2026-0195</x:v>
      </x:c>
      <x:c r="B196" s="45" t="n">
        <x:v>46260</x:v>
      </x:c>
      <x:c r="C196" s="41" t="str">
        <x:v>HB1005</x:v>
      </x:c>
      <x:c r="D196" s="41" t="str">
        <x:v>C1014</x:v>
      </x:c>
      <x:c r="E196" s="34" t="str">
        <x:v>호남지역에너지센터</x:v>
      </x:c>
      <x:c r="F196" s="41" t="str">
        <x:v>30020002</x:v>
      </x:c>
      <x:c r="G196" s="34" t="str">
        <x:v>IV-30K</x:v>
      </x:c>
      <x:c r="H196" s="43" t="n">
        <x:v>1</x:v>
      </x:c>
      <x:c r="I196" s="43" t="n">
        <x:v>4800000</x:v>
      </x:c>
      <x:c r="J196" s="47" t="n">
        <x:v>0</x:v>
      </x:c>
      <x:c r="K196" s="43" t="n">
        <x:v>4800000</x:v>
      </x:c>
      <x:c r="L196" s="48" t="str">
        <x:v>견적중</x:v>
      </x:c>
      <x:c r="M196" s="45"/>
    </x:row>
    <x:row r="197" ht="24" customHeight="1">
      <x:c r="A197" s="41" t="str">
        <x:v>Q2026-0196</x:v>
      </x:c>
      <x:c r="B197" s="45" t="n">
        <x:v>46260</x:v>
      </x:c>
      <x:c r="C197" s="41" t="str">
        <x:v>HB1001</x:v>
      </x:c>
      <x:c r="D197" s="41" t="str">
        <x:v>C1016</x:v>
      </x:c>
      <x:c r="E197" s="34" t="str">
        <x:v>보람건설</x:v>
      </x:c>
      <x:c r="F197" s="41" t="str">
        <x:v>30010002</x:v>
      </x:c>
      <x:c r="G197" s="34" t="str">
        <x:v>PV-450M</x:v>
      </x:c>
      <x:c r="H197" s="43" t="n">
        <x:v>60</x:v>
      </x:c>
      <x:c r="I197" s="43" t="n">
        <x:v>235000</x:v>
      </x:c>
      <x:c r="J197" s="47" t="n">
        <x:v>5</x:v>
      </x:c>
      <x:c r="K197" s="43" t="n">
        <x:v>13395000</x:v>
      </x:c>
      <x:c r="L197" s="48" t="str">
        <x:v>견적중</x:v>
      </x:c>
      <x:c r="M197" s="45"/>
    </x:row>
    <x:row r="198" ht="24" customHeight="1">
      <x:c r="A198" s="41" t="str">
        <x:v>Q2026-0197</x:v>
      </x:c>
      <x:c r="B198" s="45" t="n">
        <x:v>46261</x:v>
      </x:c>
      <x:c r="C198" s="41" t="str">
        <x:v>HB1006</x:v>
      </x:c>
      <x:c r="D198" s="41" t="str">
        <x:v>C1004</x:v>
      </x:c>
      <x:c r="E198" s="34" t="str">
        <x:v>중부에너지공사</x:v>
      </x:c>
      <x:c r="F198" s="41" t="str">
        <x:v>30010002</x:v>
      </x:c>
      <x:c r="G198" s="34" t="str">
        <x:v>PV-450M</x:v>
      </x:c>
      <x:c r="H198" s="43" t="n">
        <x:v>40</x:v>
      </x:c>
      <x:c r="I198" s="43" t="n">
        <x:v>235000</x:v>
      </x:c>
      <x:c r="J198" s="47" t="n">
        <x:v>3</x:v>
      </x:c>
      <x:c r="K198" s="43" t="n">
        <x:v>9118000</x:v>
      </x:c>
      <x:c r="L198" s="48" t="str">
        <x:v>실주</x:v>
      </x:c>
      <x:c r="M198" s="45"/>
    </x:row>
    <x:row r="199" ht="24" customHeight="1">
      <x:c r="A199" s="41" t="str">
        <x:v>Q2026-0198</x:v>
      </x:c>
      <x:c r="B199" s="45" t="n">
        <x:v>46262</x:v>
      </x:c>
      <x:c r="C199" s="41" t="str">
        <x:v>HB1005</x:v>
      </x:c>
      <x:c r="D199" s="41" t="str">
        <x:v>C1014</x:v>
      </x:c>
      <x:c r="E199" s="34" t="str">
        <x:v>호남지역에너지센터</x:v>
      </x:c>
      <x:c r="F199" s="41" t="str">
        <x:v>30020001</x:v>
      </x:c>
      <x:c r="G199" s="34" t="str">
        <x:v>IV-5K</x:v>
      </x:c>
      <x:c r="H199" s="43" t="n">
        <x:v>6</x:v>
      </x:c>
      <x:c r="I199" s="43" t="n">
        <x:v>1450000</x:v>
      </x:c>
      <x:c r="J199" s="47" t="n">
        <x:v>0</x:v>
      </x:c>
      <x:c r="K199" s="43" t="n">
        <x:v>8700000</x:v>
      </x:c>
      <x:c r="L199" s="48" t="str">
        <x:v>수주</x:v>
      </x:c>
      <x:c r="M199" s="45" t="n">
        <x:v>46268</x:v>
      </x:c>
    </x:row>
    <x:row r="200" ht="24" customHeight="1">
      <x:c r="A200" s="41" t="str">
        <x:v>Q2026-0199</x:v>
      </x:c>
      <x:c r="B200" s="45" t="n">
        <x:v>46265</x:v>
      </x:c>
      <x:c r="C200" s="41" t="str">
        <x:v>HB1005</x:v>
      </x:c>
      <x:c r="D200" s="41" t="str">
        <x:v>C1008</x:v>
      </x:c>
      <x:c r="E200" s="34" t="str">
        <x:v>청솔에너지</x:v>
      </x:c>
      <x:c r="F200" s="41" t="str">
        <x:v>30010003</x:v>
      </x:c>
      <x:c r="G200" s="34" t="str">
        <x:v>PV-550B</x:v>
      </x:c>
      <x:c r="H200" s="43" t="n">
        <x:v>20</x:v>
      </x:c>
      <x:c r="I200" s="43" t="n">
        <x:v>290000</x:v>
      </x:c>
      <x:c r="J200" s="47" t="n">
        <x:v>3</x:v>
      </x:c>
      <x:c r="K200" s="43" t="n">
        <x:v>5626000</x:v>
      </x:c>
      <x:c r="L200" s="48" t="str">
        <x:v>실주</x:v>
      </x:c>
      <x:c r="M200" s="45"/>
    </x:row>
    <x:row r="201" ht="24" customHeight="1">
      <x:c r="A201" s="41" t="str">
        <x:v>Q2026-0200</x:v>
      </x:c>
      <x:c r="B201" s="45" t="n">
        <x:v>46265</x:v>
      </x:c>
      <x:c r="C201" s="41" t="str">
        <x:v>HB1004</x:v>
      </x:c>
      <x:c r="D201" s="41" t="str">
        <x:v>C1013</x:v>
      </x:c>
      <x:c r="E201" s="34" t="str">
        <x:v>영남EPC파트너스</x:v>
      </x:c>
      <x:c r="F201" s="41" t="str">
        <x:v>30020002</x:v>
      </x:c>
      <x:c r="G201" s="34" t="str">
        <x:v>IV-30K</x:v>
      </x:c>
      <x:c r="H201" s="43" t="n">
        <x:v>3</x:v>
      </x:c>
      <x:c r="I201" s="43" t="n">
        <x:v>4800000</x:v>
      </x:c>
      <x:c r="J201" s="47" t="n">
        <x:v>0</x:v>
      </x:c>
      <x:c r="K201" s="43" t="n">
        <x:v>14400000</x:v>
      </x:c>
      <x:c r="L201" s="48" t="str">
        <x:v>견적중</x:v>
      </x:c>
      <x:c r="M201" s="45"/>
    </x:row>
    <x:row r="202" ht="24" customHeight="1">
      <x:c r="A202" s="41" t="str">
        <x:v>Q2026-0201</x:v>
      </x:c>
      <x:c r="B202" s="45" t="n">
        <x:v>46265</x:v>
      </x:c>
      <x:c r="C202" s="41" t="str">
        <x:v>HB1004</x:v>
      </x:c>
      <x:c r="D202" s="41" t="str">
        <x:v>C1013</x:v>
      </x:c>
      <x:c r="E202" s="34" t="str">
        <x:v>영남EPC파트너스</x:v>
      </x:c>
      <x:c r="F202" s="41" t="str">
        <x:v>30030001</x:v>
      </x:c>
      <x:c r="G202" s="34" t="str">
        <x:v>ES-10H</x:v>
      </x:c>
      <x:c r="H202" s="43" t="n">
        <x:v>2</x:v>
      </x:c>
      <x:c r="I202" s="43" t="n">
        <x:v>7900000</x:v>
      </x:c>
      <x:c r="J202" s="47" t="n">
        <x:v>0</x:v>
      </x:c>
      <x:c r="K202" s="43" t="n">
        <x:v>15800000</x:v>
      </x:c>
      <x:c r="L202" s="48" t="str">
        <x:v>실주</x:v>
      </x:c>
      <x:c r="M202" s="45"/>
    </x:row>
    <x:row r="203" ht="24" customHeight="1">
      <x:c r="A203" s="41" t="str">
        <x:v>Q2026-0202</x:v>
      </x:c>
      <x:c r="B203" s="45" t="n">
        <x:v>46266</x:v>
      </x:c>
      <x:c r="C203" s="41" t="str">
        <x:v>HB1001</x:v>
      </x:c>
      <x:c r="D203" s="41" t="str">
        <x:v>C1001</x:v>
      </x:c>
      <x:c r="E203" s="34" t="str">
        <x:v>그린파워EPC</x:v>
      </x:c>
      <x:c r="F203" s="41" t="str">
        <x:v>30010002</x:v>
      </x:c>
      <x:c r="G203" s="34" t="str">
        <x:v>PV-450M</x:v>
      </x:c>
      <x:c r="H203" s="43" t="n">
        <x:v>80</x:v>
      </x:c>
      <x:c r="I203" s="43" t="n">
        <x:v>235000</x:v>
      </x:c>
      <x:c r="J203" s="47" t="n">
        <x:v>5</x:v>
      </x:c>
      <x:c r="K203" s="43" t="n">
        <x:v>17860000</x:v>
      </x:c>
      <x:c r="L203" s="48" t="str">
        <x:v>견적중</x:v>
      </x:c>
      <x:c r="M203" s="45"/>
    </x:row>
    <x:row r="204" ht="24" customHeight="1">
      <x:c r="A204" s="41" t="str">
        <x:v>Q2026-0203</x:v>
      </x:c>
      <x:c r="B204" s="45" t="n">
        <x:v>46266</x:v>
      </x:c>
      <x:c r="C204" s="41" t="str">
        <x:v>HB1006</x:v>
      </x:c>
      <x:c r="D204" s="41" t="str">
        <x:v>C1005</x:v>
      </x:c>
      <x:c r="E204" s="34" t="str">
        <x:v>하늘전기</x:v>
      </x:c>
      <x:c r="F204" s="41" t="str">
        <x:v>30020002</x:v>
      </x:c>
      <x:c r="G204" s="34" t="str">
        <x:v>IV-30K</x:v>
      </x:c>
      <x:c r="H204" s="43" t="n">
        <x:v>3</x:v>
      </x:c>
      <x:c r="I204" s="43" t="n">
        <x:v>4800000</x:v>
      </x:c>
      <x:c r="J204" s="47" t="n">
        <x:v>0</x:v>
      </x:c>
      <x:c r="K204" s="43" t="n">
        <x:v>14400000</x:v>
      </x:c>
      <x:c r="L204" s="48" t="str">
        <x:v>견적중</x:v>
      </x:c>
      <x:c r="M204" s="45"/>
    </x:row>
    <x:row r="205" ht="24" customHeight="1">
      <x:c r="A205" s="41" t="str">
        <x:v>Q2026-0204</x:v>
      </x:c>
      <x:c r="B205" s="45" t="n">
        <x:v>46266</x:v>
      </x:c>
      <x:c r="C205" s="41" t="str">
        <x:v>HB1003</x:v>
      </x:c>
      <x:c r="D205" s="41" t="str">
        <x:v>C1010</x:v>
      </x:c>
      <x:c r="E205" s="34" t="str">
        <x:v>동해그리드</x:v>
      </x:c>
      <x:c r="F205" s="41" t="str">
        <x:v>30010004</x:v>
      </x:c>
      <x:c r="G205" s="34" t="str">
        <x:v>PV-600B</x:v>
      </x:c>
      <x:c r="H205" s="43" t="n">
        <x:v>30</x:v>
      </x:c>
      <x:c r="I205" s="43" t="n">
        <x:v>320000</x:v>
      </x:c>
      <x:c r="J205" s="47" t="n">
        <x:v>3</x:v>
      </x:c>
      <x:c r="K205" s="43" t="n">
        <x:v>9312000</x:v>
      </x:c>
      <x:c r="L205" s="48" t="str">
        <x:v>견적중</x:v>
      </x:c>
      <x:c r="M205" s="45"/>
    </x:row>
    <x:row r="206" ht="24" customHeight="1">
      <x:c r="A206" s="41" t="str">
        <x:v>Q2026-0205</x:v>
      </x:c>
      <x:c r="B206" s="45" t="n">
        <x:v>46266</x:v>
      </x:c>
      <x:c r="C206" s="41" t="str">
        <x:v>HB1005</x:v>
      </x:c>
      <x:c r="D206" s="41" t="str">
        <x:v>C1018</x:v>
      </x:c>
      <x:c r="E206" s="34" t="str">
        <x:v>다온에너지</x:v>
      </x:c>
      <x:c r="F206" s="41" t="str">
        <x:v>30020002</x:v>
      </x:c>
      <x:c r="G206" s="34" t="str">
        <x:v>IV-30K</x:v>
      </x:c>
      <x:c r="H206" s="43" t="n">
        <x:v>1</x:v>
      </x:c>
      <x:c r="I206" s="43" t="n">
        <x:v>4800000</x:v>
      </x:c>
      <x:c r="J206" s="47" t="n">
        <x:v>0</x:v>
      </x:c>
      <x:c r="K206" s="43" t="n">
        <x:v>4800000</x:v>
      </x:c>
      <x:c r="L206" s="48" t="str">
        <x:v>실주</x:v>
      </x:c>
      <x:c r="M206" s="45"/>
    </x:row>
    <x:row r="207" ht="24" customHeight="1">
      <x:c r="A207" s="41" t="str">
        <x:v>Q2026-0206</x:v>
      </x:c>
      <x:c r="B207" s="45" t="n">
        <x:v>46267</x:v>
      </x:c>
      <x:c r="C207" s="41" t="str">
        <x:v>HB1001</x:v>
      </x:c>
      <x:c r="D207" s="41" t="str">
        <x:v>C1003</x:v>
      </x:c>
      <x:c r="E207" s="34" t="str">
        <x:v>대승건설ENG</x:v>
      </x:c>
      <x:c r="F207" s="41" t="str">
        <x:v>30010003</x:v>
      </x:c>
      <x:c r="G207" s="34" t="str">
        <x:v>PV-550B</x:v>
      </x:c>
      <x:c r="H207" s="43" t="n">
        <x:v>150</x:v>
      </x:c>
      <x:c r="I207" s="43" t="n">
        <x:v>290000</x:v>
      </x:c>
      <x:c r="J207" s="47" t="n">
        <x:v>8</x:v>
      </x:c>
      <x:c r="K207" s="43" t="n">
        <x:v>40020000</x:v>
      </x:c>
      <x:c r="L207" s="48" t="str">
        <x:v>수주</x:v>
      </x:c>
      <x:c r="M207" s="45" t="n">
        <x:v>46270</x:v>
      </x:c>
    </x:row>
    <x:row r="208" ht="24" customHeight="1">
      <x:c r="A208" s="41" t="str">
        <x:v>Q2026-0207</x:v>
      </x:c>
      <x:c r="B208" s="45" t="n">
        <x:v>46268</x:v>
      </x:c>
      <x:c r="C208" s="41" t="str">
        <x:v>HB1006</x:v>
      </x:c>
      <x:c r="D208" s="41" t="str">
        <x:v>C1004</x:v>
      </x:c>
      <x:c r="E208" s="34" t="str">
        <x:v>중부에너지공사</x:v>
      </x:c>
      <x:c r="F208" s="41" t="str">
        <x:v>30010003</x:v>
      </x:c>
      <x:c r="G208" s="34" t="str">
        <x:v>PV-550B</x:v>
      </x:c>
      <x:c r="H208" s="43" t="n">
        <x:v>120</x:v>
      </x:c>
      <x:c r="I208" s="43" t="n">
        <x:v>290000</x:v>
      </x:c>
      <x:c r="J208" s="47" t="n">
        <x:v>8</x:v>
      </x:c>
      <x:c r="K208" s="43" t="n">
        <x:v>32016000</x:v>
      </x:c>
      <x:c r="L208" s="48" t="str">
        <x:v>견적중</x:v>
      </x:c>
      <x:c r="M208" s="45"/>
    </x:row>
    <x:row r="209" ht="24" customHeight="1">
      <x:c r="A209" s="41" t="str">
        <x:v>Q2026-0208</x:v>
      </x:c>
      <x:c r="B209" s="45" t="n">
        <x:v>46268</x:v>
      </x:c>
      <x:c r="C209" s="41" t="str">
        <x:v>HB1003</x:v>
      </x:c>
      <x:c r="D209" s="41" t="str">
        <x:v>C1006</x:v>
      </x:c>
      <x:c r="E209" s="34" t="str">
        <x:v>한별이엔지</x:v>
      </x:c>
      <x:c r="F209" s="41" t="str">
        <x:v>30010001</x:v>
      </x:c>
      <x:c r="G209" s="34" t="str">
        <x:v>PV-400M</x:v>
      </x:c>
      <x:c r="H209" s="43" t="n">
        <x:v>48</x:v>
      </x:c>
      <x:c r="I209" s="43" t="n">
        <x:v>210000</x:v>
      </x:c>
      <x:c r="J209" s="47" t="n">
        <x:v>3</x:v>
      </x:c>
      <x:c r="K209" s="43" t="n">
        <x:v>9777600</x:v>
      </x:c>
      <x:c r="L209" s="48" t="str">
        <x:v>수주</x:v>
      </x:c>
      <x:c r="M209" s="45" t="n">
        <x:v>46275</x:v>
      </x:c>
    </x:row>
    <x:row r="210" ht="24" customHeight="1">
      <x:c r="A210" s="41" t="str">
        <x:v>Q2026-0209</x:v>
      </x:c>
      <x:c r="B210" s="45" t="n">
        <x:v>46268</x:v>
      </x:c>
      <x:c r="C210" s="41" t="str">
        <x:v>HB1004</x:v>
      </x:c>
      <x:c r="D210" s="41" t="str">
        <x:v>C1008</x:v>
      </x:c>
      <x:c r="E210" s="34" t="str">
        <x:v>청솔에너지</x:v>
      </x:c>
      <x:c r="F210" s="41" t="str">
        <x:v>30010001</x:v>
      </x:c>
      <x:c r="G210" s="34" t="str">
        <x:v>PV-400M</x:v>
      </x:c>
      <x:c r="H210" s="43" t="n">
        <x:v>200</x:v>
      </x:c>
      <x:c r="I210" s="43" t="n">
        <x:v>210000</x:v>
      </x:c>
      <x:c r="J210" s="47" t="n">
        <x:v>8</x:v>
      </x:c>
      <x:c r="K210" s="43" t="n">
        <x:v>38640000</x:v>
      </x:c>
      <x:c r="L210" s="48" t="str">
        <x:v>실주</x:v>
      </x:c>
      <x:c r="M210" s="45"/>
    </x:row>
    <x:row r="211" ht="24" customHeight="1">
      <x:c r="A211" s="41" t="str">
        <x:v>Q2026-0210</x:v>
      </x:c>
      <x:c r="B211" s="45" t="n">
        <x:v>46268</x:v>
      </x:c>
      <x:c r="C211" s="41" t="str">
        <x:v>HB1006</x:v>
      </x:c>
      <x:c r="D211" s="41" t="str">
        <x:v>C1012</x:v>
      </x:c>
      <x:c r="E211" s="34" t="str">
        <x:v>누리솔라텍</x:v>
      </x:c>
      <x:c r="F211" s="41" t="str">
        <x:v>30010004</x:v>
      </x:c>
      <x:c r="G211" s="34" t="str">
        <x:v>PV-600B</x:v>
      </x:c>
      <x:c r="H211" s="43" t="n">
        <x:v>30</x:v>
      </x:c>
      <x:c r="I211" s="43" t="n">
        <x:v>320000</x:v>
      </x:c>
      <x:c r="J211" s="47" t="n">
        <x:v>3</x:v>
      </x:c>
      <x:c r="K211" s="43" t="n">
        <x:v>9312000</x:v>
      </x:c>
      <x:c r="L211" s="48" t="str">
        <x:v>견적중</x:v>
      </x:c>
      <x:c r="M211" s="45"/>
    </x:row>
    <x:row r="212" ht="24" customHeight="1">
      <x:c r="A212" s="41" t="str">
        <x:v>Q2026-0211</x:v>
      </x:c>
      <x:c r="B212" s="45" t="n">
        <x:v>46269</x:v>
      </x:c>
      <x:c r="C212" s="41" t="str">
        <x:v>HB1003</x:v>
      </x:c>
      <x:c r="D212" s="41" t="str">
        <x:v>C1010</x:v>
      </x:c>
      <x:c r="E212" s="34" t="str">
        <x:v>동해그리드</x:v>
      </x:c>
      <x:c r="F212" s="41" t="str">
        <x:v>30040002</x:v>
      </x:c>
      <x:c r="G212" s="34" t="str">
        <x:v>PM-JB12</x:v>
      </x:c>
      <x:c r="H212" s="43" t="n">
        <x:v>24</x:v>
      </x:c>
      <x:c r="I212" s="43" t="n">
        <x:v>85000</x:v>
      </x:c>
      <x:c r="J212" s="47" t="n">
        <x:v>3</x:v>
      </x:c>
      <x:c r="K212" s="43" t="n">
        <x:v>1978800</x:v>
      </x:c>
      <x:c r="L212" s="48" t="str">
        <x:v>수주</x:v>
      </x:c>
      <x:c r="M212" s="45" t="n">
        <x:v>46276</x:v>
      </x:c>
    </x:row>
    <x:row r="213" ht="24" customHeight="1">
      <x:c r="A213" s="41" t="str">
        <x:v>Q2026-0212</x:v>
      </x:c>
      <x:c r="B213" s="45" t="n">
        <x:v>46269</x:v>
      </x:c>
      <x:c r="C213" s="41" t="str">
        <x:v>HB1004</x:v>
      </x:c>
      <x:c r="D213" s="41" t="str">
        <x:v>C1011</x:v>
      </x:c>
      <x:c r="E213" s="34" t="str">
        <x:v>새빛전력</x:v>
      </x:c>
      <x:c r="F213" s="41" t="str">
        <x:v>30040001</x:v>
      </x:c>
      <x:c r="G213" s="34" t="str">
        <x:v>PM-MON</x:v>
      </x:c>
      <x:c r="H213" s="43" t="n">
        <x:v>2</x:v>
      </x:c>
      <x:c r="I213" s="43" t="n">
        <x:v>1250000</x:v>
      </x:c>
      <x:c r="J213" s="47" t="n">
        <x:v>0</x:v>
      </x:c>
      <x:c r="K213" s="43" t="n">
        <x:v>2500000</x:v>
      </x:c>
      <x:c r="L213" s="48" t="str">
        <x:v>견적중</x:v>
      </x:c>
      <x:c r="M213" s="45"/>
    </x:row>
    <x:row r="214" ht="24" customHeight="1">
      <x:c r="A214" s="41" t="str">
        <x:v>Q2026-0213</x:v>
      </x:c>
      <x:c r="B214" s="45" t="n">
        <x:v>46269</x:v>
      </x:c>
      <x:c r="C214" s="41" t="str">
        <x:v>HB1004</x:v>
      </x:c>
      <x:c r="D214" s="41" t="str">
        <x:v>C1013</x:v>
      </x:c>
      <x:c r="E214" s="34" t="str">
        <x:v>영남EPC파트너스</x:v>
      </x:c>
      <x:c r="F214" s="41" t="str">
        <x:v>30010003</x:v>
      </x:c>
      <x:c r="G214" s="34" t="str">
        <x:v>PV-550B</x:v>
      </x:c>
      <x:c r="H214" s="43" t="n">
        <x:v>48</x:v>
      </x:c>
      <x:c r="I214" s="43" t="n">
        <x:v>290000</x:v>
      </x:c>
      <x:c r="J214" s="47" t="n">
        <x:v>3</x:v>
      </x:c>
      <x:c r="K214" s="43" t="n">
        <x:v>13502400</x:v>
      </x:c>
      <x:c r="L214" s="48" t="str">
        <x:v>견적중</x:v>
      </x:c>
      <x:c r="M214" s="45"/>
    </x:row>
    <x:row r="215" ht="24" customHeight="1">
      <x:c r="A215" s="41" t="str">
        <x:v>Q2026-0214</x:v>
      </x:c>
      <x:c r="B215" s="45" t="n">
        <x:v>46272</x:v>
      </x:c>
      <x:c r="C215" s="41" t="str">
        <x:v>HB1002</x:v>
      </x:c>
      <x:c r="D215" s="41" t="str">
        <x:v>C1009</x:v>
      </x:c>
      <x:c r="E215" s="34" t="str">
        <x:v>미래태양광유통</x:v>
      </x:c>
      <x:c r="F215" s="41" t="str">
        <x:v>30010001</x:v>
      </x:c>
      <x:c r="G215" s="34" t="str">
        <x:v>PV-400M</x:v>
      </x:c>
      <x:c r="H215" s="43" t="n">
        <x:v>60</x:v>
      </x:c>
      <x:c r="I215" s="43" t="n">
        <x:v>210000</x:v>
      </x:c>
      <x:c r="J215" s="47" t="n">
        <x:v>5</x:v>
      </x:c>
      <x:c r="K215" s="43" t="n">
        <x:v>11970000</x:v>
      </x:c>
      <x:c r="L215" s="48" t="str">
        <x:v>수주</x:v>
      </x:c>
      <x:c r="M215" s="45" t="n">
        <x:v>46278</x:v>
      </x:c>
    </x:row>
    <x:row r="216" ht="24" customHeight="1">
      <x:c r="A216" s="41" t="str">
        <x:v>Q2026-0215</x:v>
      </x:c>
      <x:c r="B216" s="45" t="n">
        <x:v>46272</x:v>
      </x:c>
      <x:c r="C216" s="41" t="str">
        <x:v>HB1006</x:v>
      </x:c>
      <x:c r="D216" s="41" t="str">
        <x:v>C1012</x:v>
      </x:c>
      <x:c r="E216" s="34" t="str">
        <x:v>누리솔라텍</x:v>
      </x:c>
      <x:c r="F216" s="41" t="str">
        <x:v>30020001</x:v>
      </x:c>
      <x:c r="G216" s="34" t="str">
        <x:v>IV-5K</x:v>
      </x:c>
      <x:c r="H216" s="43" t="n">
        <x:v>4</x:v>
      </x:c>
      <x:c r="I216" s="43" t="n">
        <x:v>1450000</x:v>
      </x:c>
      <x:c r="J216" s="47" t="n">
        <x:v>0</x:v>
      </x:c>
      <x:c r="K216" s="43" t="n">
        <x:v>5800000</x:v>
      </x:c>
      <x:c r="L216" s="48" t="str">
        <x:v>견적중</x:v>
      </x:c>
      <x:c r="M216" s="45"/>
    </x:row>
    <x:row r="217" ht="24" customHeight="1">
      <x:c r="A217" s="41" t="str">
        <x:v>Q2026-0216</x:v>
      </x:c>
      <x:c r="B217" s="45" t="n">
        <x:v>46274</x:v>
      </x:c>
      <x:c r="C217" s="41" t="str">
        <x:v>HB1003</x:v>
      </x:c>
      <x:c r="D217" s="41" t="str">
        <x:v>C1010</x:v>
      </x:c>
      <x:c r="E217" s="34" t="str">
        <x:v>동해그리드</x:v>
      </x:c>
      <x:c r="F217" s="41" t="str">
        <x:v>30020003</x:v>
      </x:c>
      <x:c r="G217" s="34" t="str">
        <x:v>IV-100K</x:v>
      </x:c>
      <x:c r="H217" s="43" t="n">
        <x:v>1</x:v>
      </x:c>
      <x:c r="I217" s="43" t="n">
        <x:v>12500000</x:v>
      </x:c>
      <x:c r="J217" s="47" t="n">
        <x:v>0</x:v>
      </x:c>
      <x:c r="K217" s="43" t="n">
        <x:v>12500000</x:v>
      </x:c>
      <x:c r="L217" s="48" t="str">
        <x:v>견적중</x:v>
      </x:c>
      <x:c r="M217" s="45"/>
    </x:row>
    <x:row r="218" ht="24" customHeight="1">
      <x:c r="A218" s="41" t="str">
        <x:v>Q2026-0217</x:v>
      </x:c>
      <x:c r="B218" s="45" t="n">
        <x:v>46274</x:v>
      </x:c>
      <x:c r="C218" s="41" t="str">
        <x:v>HB1006</x:v>
      </x:c>
      <x:c r="D218" s="41" t="str">
        <x:v>C1012</x:v>
      </x:c>
      <x:c r="E218" s="34" t="str">
        <x:v>누리솔라텍</x:v>
      </x:c>
      <x:c r="F218" s="41" t="str">
        <x:v>30010001</x:v>
      </x:c>
      <x:c r="G218" s="34" t="str">
        <x:v>PV-400M</x:v>
      </x:c>
      <x:c r="H218" s="43" t="n">
        <x:v>200</x:v>
      </x:c>
      <x:c r="I218" s="43" t="n">
        <x:v>210000</x:v>
      </x:c>
      <x:c r="J218" s="47" t="n">
        <x:v>8</x:v>
      </x:c>
      <x:c r="K218" s="43" t="n">
        <x:v>38640000</x:v>
      </x:c>
      <x:c r="L218" s="48" t="str">
        <x:v>수주</x:v>
      </x:c>
      <x:c r="M218" s="45" t="n">
        <x:v>46279</x:v>
      </x:c>
    </x:row>
    <x:row r="219" ht="24" customHeight="1">
      <x:c r="A219" s="41" t="str">
        <x:v>Q2026-0218</x:v>
      </x:c>
      <x:c r="B219" s="45" t="n">
        <x:v>46276</x:v>
      </x:c>
      <x:c r="C219" s="41" t="str">
        <x:v>HB1004</x:v>
      </x:c>
      <x:c r="D219" s="41" t="str">
        <x:v>C1001</x:v>
      </x:c>
      <x:c r="E219" s="34" t="str">
        <x:v>그린파워EPC</x:v>
      </x:c>
      <x:c r="F219" s="41" t="str">
        <x:v>30020001</x:v>
      </x:c>
      <x:c r="G219" s="34" t="str">
        <x:v>IV-5K</x:v>
      </x:c>
      <x:c r="H219" s="43" t="n">
        <x:v>15</x:v>
      </x:c>
      <x:c r="I219" s="43" t="n">
        <x:v>1450000</x:v>
      </x:c>
      <x:c r="J219" s="47" t="n">
        <x:v>3</x:v>
      </x:c>
      <x:c r="K219" s="43" t="n">
        <x:v>21097500</x:v>
      </x:c>
      <x:c r="L219" s="48" t="str">
        <x:v>실주</x:v>
      </x:c>
      <x:c r="M219" s="45"/>
    </x:row>
    <x:row r="220" ht="24" customHeight="1">
      <x:c r="A220" s="41" t="str">
        <x:v>Q2026-0219</x:v>
      </x:c>
      <x:c r="B220" s="45" t="n">
        <x:v>46276</x:v>
      </x:c>
      <x:c r="C220" s="41" t="str">
        <x:v>HB1001</x:v>
      </x:c>
      <x:c r="D220" s="41" t="str">
        <x:v>C1003</x:v>
      </x:c>
      <x:c r="E220" s="34" t="str">
        <x:v>대승건설ENG</x:v>
      </x:c>
      <x:c r="F220" s="41" t="str">
        <x:v>30010002</x:v>
      </x:c>
      <x:c r="G220" s="34" t="str">
        <x:v>PV-450M</x:v>
      </x:c>
      <x:c r="H220" s="43" t="n">
        <x:v>20</x:v>
      </x:c>
      <x:c r="I220" s="43" t="n">
        <x:v>235000</x:v>
      </x:c>
      <x:c r="J220" s="47" t="n">
        <x:v>3</x:v>
      </x:c>
      <x:c r="K220" s="43" t="n">
        <x:v>4559000</x:v>
      </x:c>
      <x:c r="L220" s="48" t="str">
        <x:v>견적중</x:v>
      </x:c>
      <x:c r="M220" s="45"/>
    </x:row>
    <x:row r="221" ht="24" customHeight="1">
      <x:c r="A221" s="41" t="str">
        <x:v>Q2026-0220</x:v>
      </x:c>
      <x:c r="B221" s="45" t="n">
        <x:v>46276</x:v>
      </x:c>
      <x:c r="C221" s="41" t="str">
        <x:v>HB1002</x:v>
      </x:c>
      <x:c r="D221" s="41" t="str">
        <x:v>C1005</x:v>
      </x:c>
      <x:c r="E221" s="34" t="str">
        <x:v>하늘전기</x:v>
      </x:c>
      <x:c r="F221" s="41" t="str">
        <x:v>30010002</x:v>
      </x:c>
      <x:c r="G221" s="34" t="str">
        <x:v>PV-450M</x:v>
      </x:c>
      <x:c r="H221" s="43" t="n">
        <x:v>40</x:v>
      </x:c>
      <x:c r="I221" s="43" t="n">
        <x:v>235000</x:v>
      </x:c>
      <x:c r="J221" s="47" t="n">
        <x:v>3</x:v>
      </x:c>
      <x:c r="K221" s="43" t="n">
        <x:v>9118000</x:v>
      </x:c>
      <x:c r="L221" s="48" t="str">
        <x:v>견적중</x:v>
      </x:c>
      <x:c r="M221" s="45"/>
    </x:row>
  </x:sheetData>
  <x:pageMargins left="0.7" right="0.7" top="0.75" bottom="0.75" header="0.3" footer="0.3"/>
  <x:tableParts count="1">
    <x:tablePart xmlns:r="http://schemas.openxmlformats.org/officeDocument/2006/relationships" r:id="R130f1e1e32b74284"/>
  </x:tableParts>
</x:worksheet>
</file>

<file path=xl/worksheets/sheet7.xml><?xml version="1.0" encoding="utf-8"?>
<x:worksheet xmlns:x="http://schemas.openxmlformats.org/spreadsheetml/2006/main">
  <x:sheetPr>
    <x:tabColor rgb="FFDDE3E8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18" hidden="0" customWidth="1"/>
    <x:col min="3" max="3" width="27" hidden="0" customWidth="1"/>
    <x:col min="4" max="4" width="18" hidden="0" customWidth="1"/>
    <x:col min="5" max="5" width="13" hidden="0" customWidth="1"/>
    <x:col min="6" max="6" width="18" hidden="0" customWidth="1"/>
    <x:col min="7" max="7" width="17" hidden="0" customWidth="1"/>
    <x:col min="8" max="8" width="16" hidden="0" customWidth="1"/>
  </x:cols>
  <x:sheetData>
    <x:row r="1" ht="32" customHeight="1">
      <x:c r="A1" s="38" t="str">
        <x:v>수주번호</x:v>
      </x:c>
      <x:c r="B1" s="39" t="str">
        <x:v>수주일</x:v>
      </x:c>
      <x:c r="C1" s="39" t="str">
        <x:v>거래처명</x:v>
      </x:c>
      <x:c r="D1" s="39" t="str">
        <x:v>자재명</x:v>
      </x:c>
      <x:c r="E1" s="39" t="str">
        <x:v>수량</x:v>
      </x:c>
      <x:c r="F1" s="39" t="str">
        <x:v>납기일</x:v>
      </x:c>
      <x:c r="G1" s="39" t="str">
        <x:v>진행상태</x:v>
      </x:c>
      <x:c r="H1" s="40" t="str">
        <x:v>담당사번</x:v>
      </x:c>
    </x:row>
    <x:row r="2" ht="24" customHeight="1">
      <x:c r="A2" s="49" t="str">
        <x:v>0031000001</x:v>
      </x:c>
      <x:c r="B2" s="45" t="n">
        <x:v>46045</x:v>
      </x:c>
      <x:c r="C2" s="34" t="str">
        <x:v>다온에너지</x:v>
      </x:c>
      <x:c r="D2" s="34" t="str">
        <x:v>PV-400M</x:v>
      </x:c>
      <x:c r="E2" s="43" t="n">
        <x:v>80</x:v>
      </x:c>
      <x:c r="F2" s="45" t="n">
        <x:v>46065</x:v>
      </x:c>
      <x:c r="G2" s="48" t="str">
        <x:v>납품완료</x:v>
      </x:c>
      <x:c r="H2" s="41" t="str">
        <x:v>HB1005</x:v>
      </x:c>
    </x:row>
    <x:row r="3" ht="24" customHeight="1">
      <x:c r="A3" s="49" t="str">
        <x:v>0031000002</x:v>
      </x:c>
      <x:c r="B3" s="45" t="n">
        <x:v>46049</x:v>
      </x:c>
      <x:c r="C3" s="34" t="str">
        <x:v>다온에너지</x:v>
      </x:c>
      <x:c r="D3" s="34" t="str">
        <x:v>PV-550B</x:v>
      </x:c>
      <x:c r="E3" s="43" t="n">
        <x:v>120</x:v>
      </x:c>
      <x:c r="F3" s="45" t="n">
        <x:v>46072</x:v>
      </x:c>
      <x:c r="G3" s="48" t="str">
        <x:v>납품완료</x:v>
      </x:c>
      <x:c r="H3" s="41" t="str">
        <x:v>HB1005</x:v>
      </x:c>
    </x:row>
    <x:row r="4" ht="24" customHeight="1">
      <x:c r="A4" s="49" t="str">
        <x:v>0031000003</x:v>
      </x:c>
      <x:c r="B4" s="45" t="n">
        <x:v>46051</x:v>
      </x:c>
      <x:c r="C4" s="34" t="str">
        <x:v>한별이엔지</x:v>
      </x:c>
      <x:c r="D4" s="34" t="str">
        <x:v>PV-450M</x:v>
      </x:c>
      <x:c r="E4" s="43" t="n">
        <x:v>200</x:v>
      </x:c>
      <x:c r="F4" s="45" t="n">
        <x:v>46076</x:v>
      </x:c>
      <x:c r="G4" s="48" t="str">
        <x:v>납품완료</x:v>
      </x:c>
      <x:c r="H4" s="41" t="str">
        <x:v>HB1003</x:v>
      </x:c>
    </x:row>
    <x:row r="5" ht="24" customHeight="1">
      <x:c r="A5" s="49" t="str">
        <x:v>0031000004</x:v>
      </x:c>
      <x:c r="B5" s="45" t="n">
        <x:v>46055</x:v>
      </x:c>
      <x:c r="C5" s="34" t="str">
        <x:v>보람건설</x:v>
      </x:c>
      <x:c r="D5" s="34" t="str">
        <x:v>PV-400M</x:v>
      </x:c>
      <x:c r="E5" s="43" t="n">
        <x:v>20</x:v>
      </x:c>
      <x:c r="F5" s="45" t="n">
        <x:v>46078</x:v>
      </x:c>
      <x:c r="G5" s="48" t="str">
        <x:v>납품완료</x:v>
      </x:c>
      <x:c r="H5" s="41" t="str">
        <x:v>HB1001</x:v>
      </x:c>
    </x:row>
    <x:row r="6" ht="24" customHeight="1">
      <x:c r="A6" s="49" t="str">
        <x:v>0031000005</x:v>
      </x:c>
      <x:c r="B6" s="45" t="n">
        <x:v>46057</x:v>
      </x:c>
      <x:c r="C6" s="34" t="str">
        <x:v>영남EPC파트너스</x:v>
      </x:c>
      <x:c r="D6" s="34" t="str">
        <x:v>IV-100K</x:v>
      </x:c>
      <x:c r="E6" s="43" t="n">
        <x:v>1</x:v>
      </x:c>
      <x:c r="F6" s="45" t="n">
        <x:v>46076</x:v>
      </x:c>
      <x:c r="G6" s="48" t="str">
        <x:v>납품완료</x:v>
      </x:c>
      <x:c r="H6" s="41" t="str">
        <x:v>HB1006</x:v>
      </x:c>
    </x:row>
    <x:row r="7" ht="24" customHeight="1">
      <x:c r="A7" s="49" t="str">
        <x:v>0031000006</x:v>
      </x:c>
      <x:c r="B7" s="45" t="n">
        <x:v>46058</x:v>
      </x:c>
      <x:c r="C7" s="34" t="str">
        <x:v>영남EPC파트너스</x:v>
      </x:c>
      <x:c r="D7" s="34" t="str">
        <x:v>PV-550B</x:v>
      </x:c>
      <x:c r="E7" s="43" t="n">
        <x:v>240</x:v>
      </x:c>
      <x:c r="F7" s="45" t="n">
        <x:v>46084</x:v>
      </x:c>
      <x:c r="G7" s="48" t="str">
        <x:v>납품완료</x:v>
      </x:c>
      <x:c r="H7" s="41" t="str">
        <x:v>HB1004</x:v>
      </x:c>
    </x:row>
    <x:row r="8" ht="24" customHeight="1">
      <x:c r="A8" s="49" t="str">
        <x:v>0031000007</x:v>
      </x:c>
      <x:c r="B8" s="45" t="n">
        <x:v>46058</x:v>
      </x:c>
      <x:c r="C8" s="34" t="str">
        <x:v>새빛전력</x:v>
      </x:c>
      <x:c r="D8" s="34" t="str">
        <x:v>PV-400M</x:v>
      </x:c>
      <x:c r="E8" s="43" t="n">
        <x:v>40</x:v>
      </x:c>
      <x:c r="F8" s="45" t="n">
        <x:v>46084</x:v>
      </x:c>
      <x:c r="G8" s="48" t="str">
        <x:v>납품완료</x:v>
      </x:c>
      <x:c r="H8" s="41" t="str">
        <x:v>HB1004</x:v>
      </x:c>
    </x:row>
    <x:row r="9" ht="24" customHeight="1">
      <x:c r="A9" s="49" t="str">
        <x:v>0031000008</x:v>
      </x:c>
      <x:c r="B9" s="45" t="n">
        <x:v>46060</x:v>
      </x:c>
      <x:c r="C9" s="34" t="str">
        <x:v>다온에너지</x:v>
      </x:c>
      <x:c r="D9" s="34" t="str">
        <x:v>PV-400M</x:v>
      </x:c>
      <x:c r="E9" s="43" t="n">
        <x:v>12</x:v>
      </x:c>
      <x:c r="F9" s="45" t="n">
        <x:v>46085</x:v>
      </x:c>
      <x:c r="G9" s="48" t="str">
        <x:v>납품완료</x:v>
      </x:c>
      <x:c r="H9" s="41" t="str">
        <x:v>HB1005</x:v>
      </x:c>
    </x:row>
    <x:row r="10" ht="24" customHeight="1">
      <x:c r="A10" s="49" t="str">
        <x:v>0031000009</x:v>
      </x:c>
      <x:c r="B10" s="45" t="n">
        <x:v>46064</x:v>
      </x:c>
      <x:c r="C10" s="34" t="str">
        <x:v>미래태양광유통</x:v>
      </x:c>
      <x:c r="D10" s="34" t="str">
        <x:v>PV-600B</x:v>
      </x:c>
      <x:c r="E10" s="43" t="n">
        <x:v>20</x:v>
      </x:c>
      <x:c r="F10" s="45" t="n">
        <x:v>46090</x:v>
      </x:c>
      <x:c r="G10" s="48" t="str">
        <x:v>납품완료</x:v>
      </x:c>
      <x:c r="H10" s="41" t="str">
        <x:v>HB1002</x:v>
      </x:c>
    </x:row>
    <x:row r="11" ht="24" customHeight="1">
      <x:c r="A11" s="49" t="str">
        <x:v>0031000010</x:v>
      </x:c>
      <x:c r="B11" s="45" t="n">
        <x:v>46066</x:v>
      </x:c>
      <x:c r="C11" s="34" t="str">
        <x:v>다온에너지</x:v>
      </x:c>
      <x:c r="D11" s="34" t="str">
        <x:v>IV-30K</x:v>
      </x:c>
      <x:c r="E11" s="43" t="n">
        <x:v>3</x:v>
      </x:c>
      <x:c r="F11" s="45" t="n">
        <x:v>46086</x:v>
      </x:c>
      <x:c r="G11" s="48" t="str">
        <x:v>납품완료</x:v>
      </x:c>
      <x:c r="H11" s="41" t="str">
        <x:v>HB1006</x:v>
      </x:c>
    </x:row>
    <x:row r="12" ht="24" customHeight="1">
      <x:c r="A12" s="49" t="str">
        <x:v>0031000011</x:v>
      </x:c>
      <x:c r="B12" s="45" t="n">
        <x:v>46074</x:v>
      </x:c>
      <x:c r="C12" s="34" t="str">
        <x:v>새빛전력</x:v>
      </x:c>
      <x:c r="D12" s="34" t="str">
        <x:v>IV-30K</x:v>
      </x:c>
      <x:c r="E12" s="43" t="n">
        <x:v>4</x:v>
      </x:c>
      <x:c r="F12" s="45" t="n">
        <x:v>46090</x:v>
      </x:c>
      <x:c r="G12" s="48" t="str">
        <x:v>납품완료</x:v>
      </x:c>
      <x:c r="H12" s="41" t="str">
        <x:v>HB1004</x:v>
      </x:c>
    </x:row>
    <x:row r="13" ht="24" customHeight="1">
      <x:c r="A13" s="49" t="str">
        <x:v>0031000012</x:v>
      </x:c>
      <x:c r="B13" s="45" t="n">
        <x:v>46077</x:v>
      </x:c>
      <x:c r="C13" s="34" t="str">
        <x:v>동해그리드</x:v>
      </x:c>
      <x:c r="D13" s="34" t="str">
        <x:v>PV-450M</x:v>
      </x:c>
      <x:c r="E13" s="43" t="n">
        <x:v>200</x:v>
      </x:c>
      <x:c r="F13" s="45" t="n">
        <x:v>46098</x:v>
      </x:c>
      <x:c r="G13" s="48" t="str">
        <x:v>납품완료</x:v>
      </x:c>
      <x:c r="H13" s="41" t="str">
        <x:v>HB1003</x:v>
      </x:c>
    </x:row>
    <x:row r="14" ht="24" customHeight="1">
      <x:c r="A14" s="49" t="str">
        <x:v>0031000013</x:v>
      </x:c>
      <x:c r="B14" s="45" t="n">
        <x:v>46078</x:v>
      </x:c>
      <x:c r="C14" s="34" t="str">
        <x:v>새빛전력</x:v>
      </x:c>
      <x:c r="D14" s="34" t="str">
        <x:v>IV-5K</x:v>
      </x:c>
      <x:c r="E14" s="43" t="n">
        <x:v>8</x:v>
      </x:c>
      <x:c r="F14" s="45" t="n">
        <x:v>46093</x:v>
      </x:c>
      <x:c r="G14" s="48" t="str">
        <x:v>납품완료</x:v>
      </x:c>
      <x:c r="H14" s="41" t="str">
        <x:v>HB1005</x:v>
      </x:c>
    </x:row>
    <x:row r="15" ht="24" customHeight="1">
      <x:c r="A15" s="49" t="str">
        <x:v>0031000014</x:v>
      </x:c>
      <x:c r="B15" s="45" t="n">
        <x:v>46082</x:v>
      </x:c>
      <x:c r="C15" s="34" t="str">
        <x:v>서해솔라개발</x:v>
      </x:c>
      <x:c r="D15" s="34" t="str">
        <x:v>PV-400M</x:v>
      </x:c>
      <x:c r="E15" s="43" t="n">
        <x:v>120</x:v>
      </x:c>
      <x:c r="F15" s="45" t="n">
        <x:v>46101</x:v>
      </x:c>
      <x:c r="G15" s="48" t="str">
        <x:v>납품완료</x:v>
      </x:c>
      <x:c r="H15" s="41" t="str">
        <x:v>HB1002</x:v>
      </x:c>
    </x:row>
    <x:row r="16" ht="24" customHeight="1">
      <x:c r="A16" s="49" t="str">
        <x:v>0031000015</x:v>
      </x:c>
      <x:c r="B16" s="45" t="n">
        <x:v>46083</x:v>
      </x:c>
      <x:c r="C16" s="34" t="str">
        <x:v>스카이전력유통</x:v>
      </x:c>
      <x:c r="D16" s="34" t="str">
        <x:v>IV-30K</x:v>
      </x:c>
      <x:c r="E16" s="43" t="n">
        <x:v>5</x:v>
      </x:c>
      <x:c r="F16" s="45" t="n">
        <x:v>46097</x:v>
      </x:c>
      <x:c r="G16" s="48" t="str">
        <x:v>납품완료</x:v>
      </x:c>
      <x:c r="H16" s="41" t="str">
        <x:v>HB1003</x:v>
      </x:c>
    </x:row>
    <x:row r="17" ht="24" customHeight="1">
      <x:c r="A17" s="49" t="str">
        <x:v>0031000016</x:v>
      </x:c>
      <x:c r="B17" s="45" t="n">
        <x:v>46087</x:v>
      </x:c>
      <x:c r="C17" s="34" t="str">
        <x:v>한별이엔지</x:v>
      </x:c>
      <x:c r="D17" s="34" t="str">
        <x:v>IV-5K</x:v>
      </x:c>
      <x:c r="E17" s="43" t="n">
        <x:v>2</x:v>
      </x:c>
      <x:c r="F17" s="45" t="n">
        <x:v>46101</x:v>
      </x:c>
      <x:c r="G17" s="48" t="str">
        <x:v>납품완료</x:v>
      </x:c>
      <x:c r="H17" s="41" t="str">
        <x:v>HB1006</x:v>
      </x:c>
    </x:row>
    <x:row r="18" ht="24" customHeight="1">
      <x:c r="A18" s="49" t="str">
        <x:v>0031000017</x:v>
      </x:c>
      <x:c r="B18" s="45" t="n">
        <x:v>46094</x:v>
      </x:c>
      <x:c r="C18" s="34" t="str">
        <x:v>서해솔라개발</x:v>
      </x:c>
      <x:c r="D18" s="34" t="str">
        <x:v>IV-5K</x:v>
      </x:c>
      <x:c r="E18" s="43" t="n">
        <x:v>5</x:v>
      </x:c>
      <x:c r="F18" s="45" t="n">
        <x:v>46108</x:v>
      </x:c>
      <x:c r="G18" s="48" t="str">
        <x:v>납품완료</x:v>
      </x:c>
      <x:c r="H18" s="41" t="str">
        <x:v>HB1002</x:v>
      </x:c>
    </x:row>
    <x:row r="19" ht="24" customHeight="1">
      <x:c r="A19" s="49" t="str">
        <x:v>0031000018</x:v>
      </x:c>
      <x:c r="B19" s="45" t="n">
        <x:v>46097</x:v>
      </x:c>
      <x:c r="C19" s="34" t="str">
        <x:v>남도발전개발</x:v>
      </x:c>
      <x:c r="D19" s="34" t="str">
        <x:v>PM-JB12</x:v>
      </x:c>
      <x:c r="E19" s="43" t="n">
        <x:v>60</x:v>
      </x:c>
      <x:c r="F19" s="45" t="n">
        <x:v>46104</x:v>
      </x:c>
      <x:c r="G19" s="48" t="str">
        <x:v>납품완료</x:v>
      </x:c>
      <x:c r="H19" s="41" t="str">
        <x:v>HB1005</x:v>
      </x:c>
    </x:row>
    <x:row r="20" ht="24" customHeight="1">
      <x:c r="A20" s="49" t="str">
        <x:v>0031000019</x:v>
      </x:c>
      <x:c r="B20" s="45" t="n">
        <x:v>46098</x:v>
      </x:c>
      <x:c r="C20" s="34" t="str">
        <x:v>중부에너지공사</x:v>
      </x:c>
      <x:c r="D20" s="34" t="str">
        <x:v>PV-600B</x:v>
      </x:c>
      <x:c r="E20" s="43" t="n">
        <x:v>30</x:v>
      </x:c>
      <x:c r="F20" s="45" t="n">
        <x:v>46118</x:v>
      </x:c>
      <x:c r="G20" s="48" t="str">
        <x:v>납품완료</x:v>
      </x:c>
      <x:c r="H20" s="41" t="str">
        <x:v>HB1002</x:v>
      </x:c>
    </x:row>
    <x:row r="21" ht="24" customHeight="1">
      <x:c r="A21" s="49" t="str">
        <x:v>0031000020</x:v>
      </x:c>
      <x:c r="B21" s="45" t="n">
        <x:v>46099</x:v>
      </x:c>
      <x:c r="C21" s="34" t="str">
        <x:v>대승건설ENG</x:v>
      </x:c>
      <x:c r="D21" s="34" t="str">
        <x:v>PV-550B</x:v>
      </x:c>
      <x:c r="E21" s="43" t="n">
        <x:v>80</x:v>
      </x:c>
      <x:c r="F21" s="45" t="n">
        <x:v>46119</x:v>
      </x:c>
      <x:c r="G21" s="48" t="str">
        <x:v>납품완료</x:v>
      </x:c>
      <x:c r="H21" s="41" t="str">
        <x:v>HB1001</x:v>
      </x:c>
    </x:row>
    <x:row r="22" ht="24" customHeight="1">
      <x:c r="A22" s="49" t="str">
        <x:v>0031000021</x:v>
      </x:c>
      <x:c r="B22" s="45" t="n">
        <x:v>46102</x:v>
      </x:c>
      <x:c r="C22" s="34" t="str">
        <x:v>보람건설</x:v>
      </x:c>
      <x:c r="D22" s="34" t="str">
        <x:v>PV-400M</x:v>
      </x:c>
      <x:c r="E22" s="43" t="n">
        <x:v>150</x:v>
      </x:c>
      <x:c r="F22" s="45" t="n">
        <x:v>46121</x:v>
      </x:c>
      <x:c r="G22" s="48" t="str">
        <x:v>납품완료</x:v>
      </x:c>
      <x:c r="H22" s="41" t="str">
        <x:v>HB1001</x:v>
      </x:c>
    </x:row>
    <x:row r="23" ht="24" customHeight="1">
      <x:c r="A23" s="49" t="str">
        <x:v>0031000022</x:v>
      </x:c>
      <x:c r="B23" s="45" t="n">
        <x:v>46102</x:v>
      </x:c>
      <x:c r="C23" s="34" t="str">
        <x:v>대승건설ENG</x:v>
      </x:c>
      <x:c r="D23" s="34" t="str">
        <x:v>PM-JB12</x:v>
      </x:c>
      <x:c r="E23" s="43" t="n">
        <x:v>6</x:v>
      </x:c>
      <x:c r="F23" s="45" t="n">
        <x:v>46109</x:v>
      </x:c>
      <x:c r="G23" s="48" t="str">
        <x:v>납품완료</x:v>
      </x:c>
      <x:c r="H23" s="41" t="str">
        <x:v>HB1001</x:v>
      </x:c>
    </x:row>
    <x:row r="24" ht="24" customHeight="1">
      <x:c r="A24" s="49" t="str">
        <x:v>0031000023</x:v>
      </x:c>
      <x:c r="B24" s="45" t="n">
        <x:v>46103</x:v>
      </x:c>
      <x:c r="C24" s="34" t="str">
        <x:v>호남지역에너지센터</x:v>
      </x:c>
      <x:c r="D24" s="34" t="str">
        <x:v>PV-400M</x:v>
      </x:c>
      <x:c r="E24" s="43" t="n">
        <x:v>80</x:v>
      </x:c>
      <x:c r="F24" s="45" t="n">
        <x:v>46121</x:v>
      </x:c>
      <x:c r="G24" s="48" t="str">
        <x:v>납품완료</x:v>
      </x:c>
      <x:c r="H24" s="41" t="str">
        <x:v>HB1005</x:v>
      </x:c>
    </x:row>
    <x:row r="25" ht="24" customHeight="1">
      <x:c r="A25" s="49" t="str">
        <x:v>0031000024</x:v>
      </x:c>
      <x:c r="B25" s="45" t="n">
        <x:v>46107</x:v>
      </x:c>
      <x:c r="C25" s="34" t="str">
        <x:v>태백솔라팜</x:v>
      </x:c>
      <x:c r="D25" s="34" t="str">
        <x:v>IV-100K</x:v>
      </x:c>
      <x:c r="E25" s="43" t="n">
        <x:v>1</x:v>
      </x:c>
      <x:c r="F25" s="45" t="n">
        <x:v>46121</x:v>
      </x:c>
      <x:c r="G25" s="48" t="str">
        <x:v>납품완료</x:v>
      </x:c>
      <x:c r="H25" s="41" t="str">
        <x:v>HB1002</x:v>
      </x:c>
    </x:row>
    <x:row r="26" ht="24" customHeight="1">
      <x:c r="A26" s="49" t="str">
        <x:v>0031000025</x:v>
      </x:c>
      <x:c r="B26" s="45" t="n">
        <x:v>46109</x:v>
      </x:c>
      <x:c r="C26" s="34" t="str">
        <x:v>영남EPC파트너스</x:v>
      </x:c>
      <x:c r="D26" s="34" t="str">
        <x:v>PV-400M</x:v>
      </x:c>
      <x:c r="E26" s="43" t="n">
        <x:v>200</x:v>
      </x:c>
      <x:c r="F26" s="45" t="n">
        <x:v>46128</x:v>
      </x:c>
      <x:c r="G26" s="48" t="str">
        <x:v>납품완료</x:v>
      </x:c>
      <x:c r="H26" s="41" t="str">
        <x:v>HB1005</x:v>
      </x:c>
    </x:row>
    <x:row r="27" ht="24" customHeight="1">
      <x:c r="A27" s="49" t="str">
        <x:v>0031000026</x:v>
      </x:c>
      <x:c r="B27" s="45" t="n">
        <x:v>46109</x:v>
      </x:c>
      <x:c r="C27" s="34" t="str">
        <x:v>새빛전력</x:v>
      </x:c>
      <x:c r="D27" s="34" t="str">
        <x:v>PV-400M</x:v>
      </x:c>
      <x:c r="E27" s="43" t="n">
        <x:v>60</x:v>
      </x:c>
      <x:c r="F27" s="45" t="n">
        <x:v>46128</x:v>
      </x:c>
      <x:c r="G27" s="48" t="str">
        <x:v>납품완료</x:v>
      </x:c>
      <x:c r="H27" s="41" t="str">
        <x:v>HB1004</x:v>
      </x:c>
    </x:row>
    <x:row r="28" ht="24" customHeight="1">
      <x:c r="A28" s="49" t="str">
        <x:v>0031000027</x:v>
      </x:c>
      <x:c r="B28" s="45" t="n">
        <x:v>46110</x:v>
      </x:c>
      <x:c r="C28" s="34" t="str">
        <x:v>스카이전력유통</x:v>
      </x:c>
      <x:c r="D28" s="34" t="str">
        <x:v>PV-550B</x:v>
      </x:c>
      <x:c r="E28" s="43" t="n">
        <x:v>300</x:v>
      </x:c>
      <x:c r="F28" s="45" t="n">
        <x:v>46128</x:v>
      </x:c>
      <x:c r="G28" s="48" t="str">
        <x:v>납품완료</x:v>
      </x:c>
      <x:c r="H28" s="41" t="str">
        <x:v>HB1003</x:v>
      </x:c>
    </x:row>
    <x:row r="29" ht="24" customHeight="1">
      <x:c r="A29" s="49" t="str">
        <x:v>0031000028</x:v>
      </x:c>
      <x:c r="B29" s="45" t="n">
        <x:v>46115</x:v>
      </x:c>
      <x:c r="C29" s="34" t="str">
        <x:v>동해그리드</x:v>
      </x:c>
      <x:c r="D29" s="34" t="str">
        <x:v>IV-5K</x:v>
      </x:c>
      <x:c r="E29" s="43" t="n">
        <x:v>5</x:v>
      </x:c>
      <x:c r="F29" s="45" t="n">
        <x:v>46129</x:v>
      </x:c>
      <x:c r="G29" s="48" t="str">
        <x:v>납품완료</x:v>
      </x:c>
      <x:c r="H29" s="41" t="str">
        <x:v>HB1003</x:v>
      </x:c>
    </x:row>
    <x:row r="30" ht="24" customHeight="1">
      <x:c r="A30" s="49" t="str">
        <x:v>0031000029</x:v>
      </x:c>
      <x:c r="B30" s="45" t="n">
        <x:v>46120</x:v>
      </x:c>
      <x:c r="C30" s="34" t="str">
        <x:v>그린파워EPC</x:v>
      </x:c>
      <x:c r="D30" s="34" t="str">
        <x:v>PV-400M</x:v>
      </x:c>
      <x:c r="E30" s="43" t="n">
        <x:v>20</x:v>
      </x:c>
      <x:c r="F30" s="45" t="n">
        <x:v>46140</x:v>
      </x:c>
      <x:c r="G30" s="48" t="str">
        <x:v>납품완료</x:v>
      </x:c>
      <x:c r="H30" s="41" t="str">
        <x:v>HB1002</x:v>
      </x:c>
    </x:row>
    <x:row r="31" ht="24" customHeight="1">
      <x:c r="A31" s="49" t="str">
        <x:v>0031000030</x:v>
      </x:c>
      <x:c r="B31" s="45" t="n">
        <x:v>46120</x:v>
      </x:c>
      <x:c r="C31" s="34" t="str">
        <x:v>남도발전개발</x:v>
      </x:c>
      <x:c r="D31" s="34" t="str">
        <x:v>PV-450M</x:v>
      </x:c>
      <x:c r="E31" s="43" t="n">
        <x:v>240</x:v>
      </x:c>
      <x:c r="F31" s="45" t="n">
        <x:v>46140</x:v>
      </x:c>
      <x:c r="G31" s="48" t="str">
        <x:v>납품완료</x:v>
      </x:c>
      <x:c r="H31" s="41" t="str">
        <x:v>HB1001</x:v>
      </x:c>
    </x:row>
    <x:row r="32" ht="24" customHeight="1">
      <x:c r="A32" s="49" t="str">
        <x:v>0031000031</x:v>
      </x:c>
      <x:c r="B32" s="45" t="n">
        <x:v>46124</x:v>
      </x:c>
      <x:c r="C32" s="34" t="str">
        <x:v>영남EPC파트너스</x:v>
      </x:c>
      <x:c r="D32" s="34" t="str">
        <x:v>PV-600B</x:v>
      </x:c>
      <x:c r="E32" s="43" t="n">
        <x:v>10</x:v>
      </x:c>
      <x:c r="F32" s="45" t="n">
        <x:v>46142</x:v>
      </x:c>
      <x:c r="G32" s="48" t="str">
        <x:v>납품완료</x:v>
      </x:c>
      <x:c r="H32" s="41" t="str">
        <x:v>HB1004</x:v>
      </x:c>
    </x:row>
    <x:row r="33" ht="24" customHeight="1">
      <x:c r="A33" s="49" t="str">
        <x:v>0031000032</x:v>
      </x:c>
      <x:c r="B33" s="45" t="n">
        <x:v>46124</x:v>
      </x:c>
      <x:c r="C33" s="34" t="str">
        <x:v>호남지역에너지센터</x:v>
      </x:c>
      <x:c r="D33" s="34" t="str">
        <x:v>PV-550B</x:v>
      </x:c>
      <x:c r="E33" s="43" t="n">
        <x:v>48</x:v>
      </x:c>
      <x:c r="F33" s="45" t="n">
        <x:v>46142</x:v>
      </x:c>
      <x:c r="G33" s="48" t="str">
        <x:v>납품완료</x:v>
      </x:c>
      <x:c r="H33" s="41" t="str">
        <x:v>HB1005</x:v>
      </x:c>
    </x:row>
    <x:row r="34" ht="24" customHeight="1">
      <x:c r="A34" s="49" t="str">
        <x:v>0031000033</x:v>
      </x:c>
      <x:c r="B34" s="45" t="n">
        <x:v>46126</x:v>
      </x:c>
      <x:c r="C34" s="34" t="str">
        <x:v>중부에너지공사</x:v>
      </x:c>
      <x:c r="D34" s="34" t="str">
        <x:v>IV-30K</x:v>
      </x:c>
      <x:c r="E34" s="43" t="n">
        <x:v>2</x:v>
      </x:c>
      <x:c r="F34" s="45" t="n">
        <x:v>46140</x:v>
      </x:c>
      <x:c r="G34" s="48" t="str">
        <x:v>납품완료</x:v>
      </x:c>
      <x:c r="H34" s="41" t="str">
        <x:v>HB1006</x:v>
      </x:c>
    </x:row>
    <x:row r="35" ht="24" customHeight="1">
      <x:c r="A35" s="49" t="str">
        <x:v>0031000034</x:v>
      </x:c>
      <x:c r="B35" s="45" t="n">
        <x:v>46127</x:v>
      </x:c>
      <x:c r="C35" s="34" t="str">
        <x:v>미래태양광유통</x:v>
      </x:c>
      <x:c r="D35" s="34" t="str">
        <x:v>IV-30K</x:v>
      </x:c>
      <x:c r="E35" s="43" t="n">
        <x:v>6</x:v>
      </x:c>
      <x:c r="F35" s="45" t="n">
        <x:v>46141</x:v>
      </x:c>
      <x:c r="G35" s="48" t="str">
        <x:v>납품완료</x:v>
      </x:c>
      <x:c r="H35" s="41" t="str">
        <x:v>HB1002</x:v>
      </x:c>
    </x:row>
    <x:row r="36" ht="24" customHeight="1">
      <x:c r="A36" s="49" t="str">
        <x:v>0031000035</x:v>
      </x:c>
      <x:c r="B36" s="45" t="n">
        <x:v>46132</x:v>
      </x:c>
      <x:c r="C36" s="34" t="str">
        <x:v>그린파워EPC</x:v>
      </x:c>
      <x:c r="D36" s="34" t="str">
        <x:v>PV-450M</x:v>
      </x:c>
      <x:c r="E36" s="43" t="n">
        <x:v>80</x:v>
      </x:c>
      <x:c r="F36" s="45" t="n">
        <x:v>46153</x:v>
      </x:c>
      <x:c r="G36" s="48" t="str">
        <x:v>납품완료</x:v>
      </x:c>
      <x:c r="H36" s="41" t="str">
        <x:v>HB1001</x:v>
      </x:c>
    </x:row>
    <x:row r="37" ht="24" customHeight="1">
      <x:c r="A37" s="49" t="str">
        <x:v>0031000036</x:v>
      </x:c>
      <x:c r="B37" s="45" t="n">
        <x:v>46132</x:v>
      </x:c>
      <x:c r="C37" s="34" t="str">
        <x:v>영남EPC파트너스</x:v>
      </x:c>
      <x:c r="D37" s="34" t="str">
        <x:v>PM-MT100</x:v>
      </x:c>
      <x:c r="E37" s="43" t="n">
        <x:v>2</x:v>
      </x:c>
      <x:c r="F37" s="45" t="n">
        <x:v>46139</x:v>
      </x:c>
      <x:c r="G37" s="48" t="str">
        <x:v>납품완료</x:v>
      </x:c>
      <x:c r="H37" s="41" t="str">
        <x:v>HB1004</x:v>
      </x:c>
    </x:row>
    <x:row r="38" ht="24" customHeight="1">
      <x:c r="A38" s="49" t="str">
        <x:v>0031000037</x:v>
      </x:c>
      <x:c r="B38" s="45" t="n">
        <x:v>46133</x:v>
      </x:c>
      <x:c r="C38" s="34" t="str">
        <x:v>그린파워EPC</x:v>
      </x:c>
      <x:c r="D38" s="34" t="str">
        <x:v>PM-MON</x:v>
      </x:c>
      <x:c r="E38" s="43" t="n">
        <x:v>10</x:v>
      </x:c>
      <x:c r="F38" s="45" t="n">
        <x:v>46140</x:v>
      </x:c>
      <x:c r="G38" s="48" t="str">
        <x:v>납품완료</x:v>
      </x:c>
      <x:c r="H38" s="41" t="str">
        <x:v>HB1001</x:v>
      </x:c>
    </x:row>
    <x:row r="39" ht="24" customHeight="1">
      <x:c r="A39" s="49" t="str">
        <x:v>0031000038</x:v>
      </x:c>
      <x:c r="B39" s="45" t="n">
        <x:v>46134</x:v>
      </x:c>
      <x:c r="C39" s="34" t="str">
        <x:v>새빛전력</x:v>
      </x:c>
      <x:c r="D39" s="34" t="str">
        <x:v>PV-400M</x:v>
      </x:c>
      <x:c r="E39" s="43" t="n">
        <x:v>40</x:v>
      </x:c>
      <x:c r="F39" s="45" t="n">
        <x:v>46155</x:v>
      </x:c>
      <x:c r="G39" s="48" t="str">
        <x:v>납품완료</x:v>
      </x:c>
      <x:c r="H39" s="41" t="str">
        <x:v>HB1005</x:v>
      </x:c>
    </x:row>
    <x:row r="40" ht="24" customHeight="1">
      <x:c r="A40" s="49" t="str">
        <x:v>0031000039</x:v>
      </x:c>
      <x:c r="B40" s="45" t="n">
        <x:v>46138</x:v>
      </x:c>
      <x:c r="C40" s="34" t="str">
        <x:v>다온에너지</x:v>
      </x:c>
      <x:c r="D40" s="34" t="str">
        <x:v>PM-JB12</x:v>
      </x:c>
      <x:c r="E40" s="43" t="n">
        <x:v>15</x:v>
      </x:c>
      <x:c r="F40" s="45" t="n">
        <x:v>46145</x:v>
      </x:c>
      <x:c r="G40" s="48" t="str">
        <x:v>납품완료</x:v>
      </x:c>
      <x:c r="H40" s="41" t="str">
        <x:v>HB1005</x:v>
      </x:c>
    </x:row>
    <x:row r="41" ht="24" customHeight="1">
      <x:c r="A41" s="49" t="str">
        <x:v>0031000040</x:v>
      </x:c>
      <x:c r="B41" s="45" t="n">
        <x:v>46139</x:v>
      </x:c>
      <x:c r="C41" s="34" t="str">
        <x:v>미래태양광유통</x:v>
      </x:c>
      <x:c r="D41" s="34" t="str">
        <x:v>IV-30K</x:v>
      </x:c>
      <x:c r="E41" s="43" t="n">
        <x:v>3</x:v>
      </x:c>
      <x:c r="F41" s="45" t="n">
        <x:v>46154</x:v>
      </x:c>
      <x:c r="G41" s="48" t="str">
        <x:v>납품완료</x:v>
      </x:c>
      <x:c r="H41" s="41" t="str">
        <x:v>HB1002</x:v>
      </x:c>
    </x:row>
    <x:row r="42" ht="24" customHeight="1">
      <x:c r="A42" s="49" t="str">
        <x:v>0031000041</x:v>
      </x:c>
      <x:c r="B42" s="45" t="n">
        <x:v>46151</x:v>
      </x:c>
      <x:c r="C42" s="34" t="str">
        <x:v>미래태양광유통</x:v>
      </x:c>
      <x:c r="D42" s="34" t="str">
        <x:v>IV-5K</x:v>
      </x:c>
      <x:c r="E42" s="43" t="n">
        <x:v>1</x:v>
      </x:c>
      <x:c r="F42" s="45" t="n">
        <x:v>46164</x:v>
      </x:c>
      <x:c r="G42" s="48" t="str">
        <x:v>납품완료</x:v>
      </x:c>
      <x:c r="H42" s="41" t="str">
        <x:v>HB1006</x:v>
      </x:c>
    </x:row>
    <x:row r="43" ht="24" customHeight="1">
      <x:c r="A43" s="49" t="str">
        <x:v>0031000042</x:v>
      </x:c>
      <x:c r="B43" s="45" t="n">
        <x:v>46152</x:v>
      </x:c>
      <x:c r="C43" s="34" t="str">
        <x:v>중부에너지공사</x:v>
      </x:c>
      <x:c r="D43" s="34" t="str">
        <x:v>IV-5K</x:v>
      </x:c>
      <x:c r="E43" s="43" t="n">
        <x:v>15</x:v>
      </x:c>
      <x:c r="F43" s="45" t="n">
        <x:v>46164</x:v>
      </x:c>
      <x:c r="G43" s="48" t="str">
        <x:v>납품완료</x:v>
      </x:c>
      <x:c r="H43" s="41" t="str">
        <x:v>HB1006</x:v>
      </x:c>
    </x:row>
    <x:row r="44" ht="24" customHeight="1">
      <x:c r="A44" s="49" t="str">
        <x:v>0031000043</x:v>
      </x:c>
      <x:c r="B44" s="45" t="n">
        <x:v>46155</x:v>
      </x:c>
      <x:c r="C44" s="34" t="str">
        <x:v>하늘전기</x:v>
      </x:c>
      <x:c r="D44" s="34" t="str">
        <x:v>PV-600B</x:v>
      </x:c>
      <x:c r="E44" s="43" t="n">
        <x:v>160</x:v>
      </x:c>
      <x:c r="F44" s="45" t="n">
        <x:v>46176</x:v>
      </x:c>
      <x:c r="G44" s="48" t="str">
        <x:v>납품완료</x:v>
      </x:c>
      <x:c r="H44" s="41" t="str">
        <x:v>HB1005</x:v>
      </x:c>
    </x:row>
    <x:row r="45" ht="24" customHeight="1">
      <x:c r="A45" s="49" t="str">
        <x:v>0031000044</x:v>
      </x:c>
      <x:c r="B45" s="45" t="n">
        <x:v>46159</x:v>
      </x:c>
      <x:c r="C45" s="34" t="str">
        <x:v>보람건설</x:v>
      </x:c>
      <x:c r="D45" s="34" t="str">
        <x:v>IV-100K</x:v>
      </x:c>
      <x:c r="E45" s="43" t="n">
        <x:v>1</x:v>
      </x:c>
      <x:c r="F45" s="45" t="n">
        <x:v>46174</x:v>
      </x:c>
      <x:c r="G45" s="48" t="str">
        <x:v>납품완료</x:v>
      </x:c>
      <x:c r="H45" s="41" t="str">
        <x:v>HB1001</x:v>
      </x:c>
    </x:row>
    <x:row r="46" ht="24" customHeight="1">
      <x:c r="A46" s="49" t="str">
        <x:v>0031000045</x:v>
      </x:c>
      <x:c r="B46" s="45" t="n">
        <x:v>46161</x:v>
      </x:c>
      <x:c r="C46" s="34" t="str">
        <x:v>다온에너지</x:v>
      </x:c>
      <x:c r="D46" s="34" t="str">
        <x:v>IV-100K</x:v>
      </x:c>
      <x:c r="E46" s="43" t="n">
        <x:v>3</x:v>
      </x:c>
      <x:c r="F46" s="45" t="n">
        <x:v>46176</x:v>
      </x:c>
      <x:c r="G46" s="48" t="str">
        <x:v>납품완료</x:v>
      </x:c>
      <x:c r="H46" s="41" t="str">
        <x:v>HB1005</x:v>
      </x:c>
    </x:row>
    <x:row r="47" ht="24" customHeight="1">
      <x:c r="A47" s="49" t="str">
        <x:v>0031000046</x:v>
      </x:c>
      <x:c r="B47" s="45" t="n">
        <x:v>46163</x:v>
      </x:c>
      <x:c r="C47" s="34" t="str">
        <x:v>영남EPC파트너스</x:v>
      </x:c>
      <x:c r="D47" s="34" t="str">
        <x:v>IV-5K</x:v>
      </x:c>
      <x:c r="E47" s="43" t="n">
        <x:v>20</x:v>
      </x:c>
      <x:c r="F47" s="45" t="n">
        <x:v>46178</x:v>
      </x:c>
      <x:c r="G47" s="48" t="str">
        <x:v>납품완료</x:v>
      </x:c>
      <x:c r="H47" s="41" t="str">
        <x:v>HB1004</x:v>
      </x:c>
    </x:row>
    <x:row r="48" ht="24" customHeight="1">
      <x:c r="A48" s="49" t="str">
        <x:v>0031000047</x:v>
      </x:c>
      <x:c r="B48" s="45" t="n">
        <x:v>46166</x:v>
      </x:c>
      <x:c r="C48" s="34" t="str">
        <x:v>청솔에너지</x:v>
      </x:c>
      <x:c r="D48" s="34" t="str">
        <x:v>IV-100K</x:v>
      </x:c>
      <x:c r="E48" s="43" t="n">
        <x:v>2</x:v>
      </x:c>
      <x:c r="F48" s="45" t="n">
        <x:v>46181</x:v>
      </x:c>
      <x:c r="G48" s="48" t="str">
        <x:v>납품완료</x:v>
      </x:c>
      <x:c r="H48" s="41" t="str">
        <x:v>HB1004</x:v>
      </x:c>
    </x:row>
    <x:row r="49" ht="24" customHeight="1">
      <x:c r="A49" s="49" t="str">
        <x:v>0031000048</x:v>
      </x:c>
      <x:c r="B49" s="45" t="n">
        <x:v>46173</x:v>
      </x:c>
      <x:c r="C49" s="34" t="str">
        <x:v>미래태양광유통</x:v>
      </x:c>
      <x:c r="D49" s="34" t="str">
        <x:v>IV-5K</x:v>
      </x:c>
      <x:c r="E49" s="43" t="n">
        <x:v>20</x:v>
      </x:c>
      <x:c r="F49" s="45" t="n">
        <x:v>46185</x:v>
      </x:c>
      <x:c r="G49" s="48" t="str">
        <x:v>납품완료</x:v>
      </x:c>
      <x:c r="H49" s="41" t="str">
        <x:v>HB1002</x:v>
      </x:c>
    </x:row>
    <x:row r="50" ht="24" customHeight="1">
      <x:c r="A50" s="49" t="str">
        <x:v>0031000049</x:v>
      </x:c>
      <x:c r="B50" s="45" t="n">
        <x:v>46182</x:v>
      </x:c>
      <x:c r="C50" s="34" t="str">
        <x:v>그린파워EPC</x:v>
      </x:c>
      <x:c r="D50" s="34" t="str">
        <x:v>PM-MT100</x:v>
      </x:c>
      <x:c r="E50" s="43" t="n">
        <x:v>1</x:v>
      </x:c>
      <x:c r="F50" s="45" t="n">
        <x:v>46189</x:v>
      </x:c>
      <x:c r="G50" s="48" t="str">
        <x:v>납품완료</x:v>
      </x:c>
      <x:c r="H50" s="41" t="str">
        <x:v>HB1001</x:v>
      </x:c>
    </x:row>
    <x:row r="51" ht="24" customHeight="1">
      <x:c r="A51" s="49" t="str">
        <x:v>0031000050</x:v>
      </x:c>
      <x:c r="B51" s="45" t="n">
        <x:v>46184</x:v>
      </x:c>
      <x:c r="C51" s="34" t="str">
        <x:v>남도발전개발</x:v>
      </x:c>
      <x:c r="D51" s="34" t="str">
        <x:v>PV-550B</x:v>
      </x:c>
      <x:c r="E51" s="43" t="n">
        <x:v>40</x:v>
      </x:c>
      <x:c r="F51" s="45" t="n">
        <x:v>46204</x:v>
      </x:c>
      <x:c r="G51" s="48" t="str">
        <x:v>납품완료</x:v>
      </x:c>
      <x:c r="H51" s="41" t="str">
        <x:v>HB1005</x:v>
      </x:c>
    </x:row>
    <x:row r="52" ht="24" customHeight="1">
      <x:c r="A52" s="49" t="str">
        <x:v>0031000051</x:v>
      </x:c>
      <x:c r="B52" s="45" t="n">
        <x:v>46188</x:v>
      </x:c>
      <x:c r="C52" s="34" t="str">
        <x:v>청솔에너지</x:v>
      </x:c>
      <x:c r="D52" s="34" t="str">
        <x:v>PM-JB12</x:v>
      </x:c>
      <x:c r="E52" s="43" t="n">
        <x:v>30</x:v>
      </x:c>
      <x:c r="F52" s="45" t="n">
        <x:v>46195</x:v>
      </x:c>
      <x:c r="G52" s="48" t="str">
        <x:v>납품완료</x:v>
      </x:c>
      <x:c r="H52" s="41" t="str">
        <x:v>HB1004</x:v>
      </x:c>
    </x:row>
    <x:row r="53" ht="24" customHeight="1">
      <x:c r="A53" s="49" t="str">
        <x:v>0031000052</x:v>
      </x:c>
      <x:c r="B53" s="45" t="n">
        <x:v>46190</x:v>
      </x:c>
      <x:c r="C53" s="34" t="str">
        <x:v>새빛전력</x:v>
      </x:c>
      <x:c r="D53" s="34" t="str">
        <x:v>PV-550B</x:v>
      </x:c>
      <x:c r="E53" s="43" t="n">
        <x:v>120</x:v>
      </x:c>
      <x:c r="F53" s="45" t="n">
        <x:v>46210</x:v>
      </x:c>
      <x:c r="G53" s="48" t="str">
        <x:v>납품완료</x:v>
      </x:c>
      <x:c r="H53" s="41" t="str">
        <x:v>HB1004</x:v>
      </x:c>
    </x:row>
    <x:row r="54" ht="24" customHeight="1">
      <x:c r="A54" s="49" t="str">
        <x:v>0031000053</x:v>
      </x:c>
      <x:c r="B54" s="45" t="n">
        <x:v>46190</x:v>
      </x:c>
      <x:c r="C54" s="34" t="str">
        <x:v>한별이엔지</x:v>
      </x:c>
      <x:c r="D54" s="34" t="str">
        <x:v>PV-550B</x:v>
      </x:c>
      <x:c r="E54" s="43" t="n">
        <x:v>100</x:v>
      </x:c>
      <x:c r="F54" s="45" t="n">
        <x:v>46210</x:v>
      </x:c>
      <x:c r="G54" s="48" t="str">
        <x:v>납품완료</x:v>
      </x:c>
      <x:c r="H54" s="41" t="str">
        <x:v>HB1003</x:v>
      </x:c>
    </x:row>
    <x:row r="55" ht="24" customHeight="1">
      <x:c r="A55" s="49" t="str">
        <x:v>0031000054</x:v>
      </x:c>
      <x:c r="B55" s="45" t="n">
        <x:v>46199</x:v>
      </x:c>
      <x:c r="C55" s="34" t="str">
        <x:v>중부에너지공사</x:v>
      </x:c>
      <x:c r="D55" s="34" t="str">
        <x:v>PV-600B</x:v>
      </x:c>
      <x:c r="E55" s="43" t="n">
        <x:v>10</x:v>
      </x:c>
      <x:c r="F55" s="45" t="n">
        <x:v>46219</x:v>
      </x:c>
      <x:c r="G55" s="48" t="str">
        <x:v>납품완료</x:v>
      </x:c>
      <x:c r="H55" s="41" t="str">
        <x:v>HB1006</x:v>
      </x:c>
    </x:row>
    <x:row r="56" ht="24" customHeight="1">
      <x:c r="A56" s="49" t="str">
        <x:v>0031000055</x:v>
      </x:c>
      <x:c r="B56" s="45" t="n">
        <x:v>46207</x:v>
      </x:c>
      <x:c r="C56" s="34" t="str">
        <x:v>보람건설</x:v>
      </x:c>
      <x:c r="D56" s="34" t="str">
        <x:v>PV-550B</x:v>
      </x:c>
      <x:c r="E56" s="43" t="n">
        <x:v>10</x:v>
      </x:c>
      <x:c r="F56" s="45" t="n">
        <x:v>46226</x:v>
      </x:c>
      <x:c r="G56" s="48" t="str">
        <x:v>납품완료</x:v>
      </x:c>
      <x:c r="H56" s="41" t="str">
        <x:v>HB1001</x:v>
      </x:c>
    </x:row>
    <x:row r="57" ht="24" customHeight="1">
      <x:c r="A57" s="49" t="str">
        <x:v>0031000056</x:v>
      </x:c>
      <x:c r="B57" s="45" t="n">
        <x:v>46208</x:v>
      </x:c>
      <x:c r="C57" s="34" t="str">
        <x:v>서해솔라개발</x:v>
      </x:c>
      <x:c r="D57" s="34" t="str">
        <x:v>PM-MT100</x:v>
      </x:c>
      <x:c r="E57" s="43" t="n">
        <x:v>1</x:v>
      </x:c>
      <x:c r="F57" s="45" t="n">
        <x:v>46215</x:v>
      </x:c>
      <x:c r="G57" s="48" t="str">
        <x:v>납품완료</x:v>
      </x:c>
      <x:c r="H57" s="41" t="str">
        <x:v>HB1002</x:v>
      </x:c>
    </x:row>
    <x:row r="58" ht="24" customHeight="1">
      <x:c r="A58" s="49" t="str">
        <x:v>0031000057</x:v>
      </x:c>
      <x:c r="B58" s="45" t="n">
        <x:v>46209</x:v>
      </x:c>
      <x:c r="C58" s="34" t="str">
        <x:v>하늘전기</x:v>
      </x:c>
      <x:c r="D58" s="34" t="str">
        <x:v>PV-400M</x:v>
      </x:c>
      <x:c r="E58" s="43" t="n">
        <x:v>60</x:v>
      </x:c>
      <x:c r="F58" s="45" t="n">
        <x:v>46227</x:v>
      </x:c>
      <x:c r="G58" s="48" t="str">
        <x:v>납품완료</x:v>
      </x:c>
      <x:c r="H58" s="41" t="str">
        <x:v>HB1002</x:v>
      </x:c>
    </x:row>
    <x:row r="59" ht="24" customHeight="1">
      <x:c r="A59" s="49" t="str">
        <x:v>0031000058</x:v>
      </x:c>
      <x:c r="B59" s="45" t="n">
        <x:v>46215</x:v>
      </x:c>
      <x:c r="C59" s="34" t="str">
        <x:v>영남EPC파트너스</x:v>
      </x:c>
      <x:c r="D59" s="34" t="str">
        <x:v>PM-JB12</x:v>
      </x:c>
      <x:c r="E59" s="43" t="n">
        <x:v>50</x:v>
      </x:c>
      <x:c r="F59" s="45" t="n">
        <x:v>46222</x:v>
      </x:c>
      <x:c r="G59" s="48" t="str">
        <x:v>납품완료</x:v>
      </x:c>
      <x:c r="H59" s="41" t="str">
        <x:v>HB1004</x:v>
      </x:c>
    </x:row>
    <x:row r="60" ht="24" customHeight="1">
      <x:c r="A60" s="49" t="str">
        <x:v>0031000059</x:v>
      </x:c>
      <x:c r="B60" s="45" t="n">
        <x:v>46215</x:v>
      </x:c>
      <x:c r="C60" s="34" t="str">
        <x:v>누리솔라텍</x:v>
      </x:c>
      <x:c r="D60" s="34" t="str">
        <x:v>PV-400M</x:v>
      </x:c>
      <x:c r="E60" s="43" t="n">
        <x:v>120</x:v>
      </x:c>
      <x:c r="F60" s="45" t="n">
        <x:v>46233</x:v>
      </x:c>
      <x:c r="G60" s="48" t="str">
        <x:v>납품완료</x:v>
      </x:c>
      <x:c r="H60" s="41" t="str">
        <x:v>HB1006</x:v>
      </x:c>
    </x:row>
    <x:row r="61" ht="24" customHeight="1">
      <x:c r="A61" s="49" t="str">
        <x:v>0031000060</x:v>
      </x:c>
      <x:c r="B61" s="45" t="n">
        <x:v>46219</x:v>
      </x:c>
      <x:c r="C61" s="34" t="str">
        <x:v>그린파워EPC</x:v>
      </x:c>
      <x:c r="D61" s="34" t="str">
        <x:v>ES-10H</x:v>
      </x:c>
      <x:c r="E61" s="43" t="n">
        <x:v>1</x:v>
      </x:c>
      <x:c r="F61" s="45" t="n">
        <x:v>46262</x:v>
      </x:c>
      <x:c r="G61" s="48" t="str">
        <x:v>납품완료</x:v>
      </x:c>
      <x:c r="H61" s="41" t="str">
        <x:v>HB1001</x:v>
      </x:c>
    </x:row>
    <x:row r="62" ht="24" customHeight="1">
      <x:c r="A62" s="49" t="str">
        <x:v>0031000061</x:v>
      </x:c>
      <x:c r="B62" s="45" t="n">
        <x:v>46226</x:v>
      </x:c>
      <x:c r="C62" s="34" t="str">
        <x:v>누리솔라텍</x:v>
      </x:c>
      <x:c r="D62" s="34" t="str">
        <x:v>IV-30K</x:v>
      </x:c>
      <x:c r="E62" s="43" t="n">
        <x:v>3</x:v>
      </x:c>
      <x:c r="F62" s="45" t="n">
        <x:v>46240</x:v>
      </x:c>
      <x:c r="G62" s="48" t="str">
        <x:v>납품완료</x:v>
      </x:c>
      <x:c r="H62" s="41" t="str">
        <x:v>HB1006</x:v>
      </x:c>
    </x:row>
    <x:row r="63" ht="24" customHeight="1">
      <x:c r="A63" s="49" t="str">
        <x:v>0031000062</x:v>
      </x:c>
      <x:c r="B63" s="45" t="n">
        <x:v>46226</x:v>
      </x:c>
      <x:c r="C63" s="34" t="str">
        <x:v>중부에너지공사</x:v>
      </x:c>
      <x:c r="D63" s="34" t="str">
        <x:v>IV-5K</x:v>
      </x:c>
      <x:c r="E63" s="43" t="n">
        <x:v>10</x:v>
      </x:c>
      <x:c r="F63" s="45" t="n">
        <x:v>46240</x:v>
      </x:c>
      <x:c r="G63" s="48" t="str">
        <x:v>납품완료</x:v>
      </x:c>
      <x:c r="H63" s="41" t="str">
        <x:v>HB1006</x:v>
      </x:c>
    </x:row>
    <x:row r="64" ht="24" customHeight="1">
      <x:c r="A64" s="49" t="str">
        <x:v>0031000063</x:v>
      </x:c>
      <x:c r="B64" s="45" t="n">
        <x:v>46231</x:v>
      </x:c>
      <x:c r="C64" s="34" t="str">
        <x:v>보람건설</x:v>
      </x:c>
      <x:c r="D64" s="34" t="str">
        <x:v>ES-10H</x:v>
      </x:c>
      <x:c r="E64" s="43" t="n">
        <x:v>3</x:v>
      </x:c>
      <x:c r="F64" s="45" t="n">
        <x:v>46274</x:v>
      </x:c>
      <x:c r="G64" s="48" t="str">
        <x:v>지연</x:v>
      </x:c>
      <x:c r="H64" s="41" t="str">
        <x:v>HB1001</x:v>
      </x:c>
    </x:row>
    <x:row r="65" ht="24" customHeight="1">
      <x:c r="A65" s="49" t="str">
        <x:v>0031000064</x:v>
      </x:c>
      <x:c r="B65" s="45" t="n">
        <x:v>46232</x:v>
      </x:c>
      <x:c r="C65" s="34" t="str">
        <x:v>누리솔라텍</x:v>
      </x:c>
      <x:c r="D65" s="34" t="str">
        <x:v>PM-JB12</x:v>
      </x:c>
      <x:c r="E65" s="43" t="n">
        <x:v>8</x:v>
      </x:c>
      <x:c r="F65" s="45" t="n">
        <x:v>46239</x:v>
      </x:c>
      <x:c r="G65" s="48" t="str">
        <x:v>납품완료</x:v>
      </x:c>
      <x:c r="H65" s="41" t="str">
        <x:v>HB1006</x:v>
      </x:c>
    </x:row>
    <x:row r="66" ht="24" customHeight="1">
      <x:c r="A66" s="49" t="str">
        <x:v>0031000065</x:v>
      </x:c>
      <x:c r="B66" s="45" t="n">
        <x:v>46235</x:v>
      </x:c>
      <x:c r="C66" s="34" t="str">
        <x:v>새빛전력</x:v>
      </x:c>
      <x:c r="D66" s="34" t="str">
        <x:v>IV-5K</x:v>
      </x:c>
      <x:c r="E66" s="43" t="n">
        <x:v>1</x:v>
      </x:c>
      <x:c r="F66" s="45" t="n">
        <x:v>46248</x:v>
      </x:c>
      <x:c r="G66" s="48" t="str">
        <x:v>납품완료</x:v>
      </x:c>
      <x:c r="H66" s="41" t="str">
        <x:v>HB1004</x:v>
      </x:c>
    </x:row>
    <x:row r="67" ht="24" customHeight="1">
      <x:c r="A67" s="49" t="str">
        <x:v>0031000066</x:v>
      </x:c>
      <x:c r="B67" s="45" t="n">
        <x:v>46241</x:v>
      </x:c>
      <x:c r="C67" s="34" t="str">
        <x:v>그린파워EPC</x:v>
      </x:c>
      <x:c r="D67" s="34" t="str">
        <x:v>PV-550B</x:v>
      </x:c>
      <x:c r="E67" s="43" t="n">
        <x:v>40</x:v>
      </x:c>
      <x:c r="F67" s="45" t="n">
        <x:v>46262</x:v>
      </x:c>
      <x:c r="G67" s="48" t="str">
        <x:v>납품완료</x:v>
      </x:c>
      <x:c r="H67" s="41" t="str">
        <x:v>HB1004</x:v>
      </x:c>
    </x:row>
    <x:row r="68" ht="24" customHeight="1">
      <x:c r="A68" s="49" t="str">
        <x:v>0031000067</x:v>
      </x:c>
      <x:c r="B68" s="45" t="n">
        <x:v>46243</x:v>
      </x:c>
      <x:c r="C68" s="34" t="str">
        <x:v>동해그리드</x:v>
      </x:c>
      <x:c r="D68" s="34" t="str">
        <x:v>PM-MON</x:v>
      </x:c>
      <x:c r="E68" s="43" t="n">
        <x:v>4</x:v>
      </x:c>
      <x:c r="F68" s="45" t="n">
        <x:v>46250</x:v>
      </x:c>
      <x:c r="G68" s="48" t="str">
        <x:v>납품완료</x:v>
      </x:c>
      <x:c r="H68" s="41" t="str">
        <x:v>HB1003</x:v>
      </x:c>
    </x:row>
    <x:row r="69" ht="24" customHeight="1">
      <x:c r="A69" s="49" t="str">
        <x:v>0031000068</x:v>
      </x:c>
      <x:c r="B69" s="45" t="n">
        <x:v>46244</x:v>
      </x:c>
      <x:c r="C69" s="34" t="str">
        <x:v>동해그리드</x:v>
      </x:c>
      <x:c r="D69" s="34" t="str">
        <x:v>PV-400M</x:v>
      </x:c>
      <x:c r="E69" s="43" t="n">
        <x:v>80</x:v>
      </x:c>
      <x:c r="F69" s="45" t="n">
        <x:v>46265</x:v>
      </x:c>
      <x:c r="G69" s="48" t="str">
        <x:v>납품완료</x:v>
      </x:c>
      <x:c r="H69" s="41" t="str">
        <x:v>HB1003</x:v>
      </x:c>
    </x:row>
    <x:row r="70" ht="24" customHeight="1">
      <x:c r="A70" s="49" t="str">
        <x:v>0031000069</x:v>
      </x:c>
      <x:c r="B70" s="45" t="n">
        <x:v>46245</x:v>
      </x:c>
      <x:c r="C70" s="34" t="str">
        <x:v>한별이엔지</x:v>
      </x:c>
      <x:c r="D70" s="34" t="str">
        <x:v>PV-600B</x:v>
      </x:c>
      <x:c r="E70" s="43" t="n">
        <x:v>60</x:v>
      </x:c>
      <x:c r="F70" s="45" t="n">
        <x:v>46266</x:v>
      </x:c>
      <x:c r="G70" s="48" t="str">
        <x:v>납품완료</x:v>
      </x:c>
      <x:c r="H70" s="41" t="str">
        <x:v>HB1003</x:v>
      </x:c>
    </x:row>
    <x:row r="71" ht="24" customHeight="1">
      <x:c r="A71" s="49" t="str">
        <x:v>0031000070</x:v>
      </x:c>
      <x:c r="B71" s="45" t="n">
        <x:v>46245</x:v>
      </x:c>
      <x:c r="C71" s="34" t="str">
        <x:v>남도발전개발</x:v>
      </x:c>
      <x:c r="D71" s="34" t="str">
        <x:v>PV-400M</x:v>
      </x:c>
      <x:c r="E71" s="43" t="n">
        <x:v>40</x:v>
      </x:c>
      <x:c r="F71" s="45" t="n">
        <x:v>46266</x:v>
      </x:c>
      <x:c r="G71" s="48" t="str">
        <x:v>납품완료</x:v>
      </x:c>
      <x:c r="H71" s="41" t="str">
        <x:v>HB1006</x:v>
      </x:c>
    </x:row>
    <x:row r="72" ht="24" customHeight="1">
      <x:c r="A72" s="49" t="str">
        <x:v>0031000071</x:v>
      </x:c>
      <x:c r="B72" s="45" t="n">
        <x:v>46245</x:v>
      </x:c>
      <x:c r="C72" s="34" t="str">
        <x:v>누리솔라텍</x:v>
      </x:c>
      <x:c r="D72" s="34" t="str">
        <x:v>PV-400M</x:v>
      </x:c>
      <x:c r="E72" s="43" t="n">
        <x:v>60</x:v>
      </x:c>
      <x:c r="F72" s="45" t="n">
        <x:v>46266</x:v>
      </x:c>
      <x:c r="G72" s="48" t="str">
        <x:v>납품완료</x:v>
      </x:c>
      <x:c r="H72" s="41" t="str">
        <x:v>HB1006</x:v>
      </x:c>
    </x:row>
    <x:row r="73" ht="24" customHeight="1">
      <x:c r="A73" s="49" t="str">
        <x:v>0031000072</x:v>
      </x:c>
      <x:c r="B73" s="45" t="n">
        <x:v>46249</x:v>
      </x:c>
      <x:c r="C73" s="34" t="str">
        <x:v>미래태양광유통</x:v>
      </x:c>
      <x:c r="D73" s="34" t="str">
        <x:v>PV-600B</x:v>
      </x:c>
      <x:c r="E73" s="43" t="n">
        <x:v>160</x:v>
      </x:c>
      <x:c r="F73" s="45" t="n">
        <x:v>46269</x:v>
      </x:c>
      <x:c r="G73" s="48" t="str">
        <x:v>납품완료</x:v>
      </x:c>
      <x:c r="H73" s="41" t="str">
        <x:v>HB1002</x:v>
      </x:c>
    </x:row>
    <x:row r="74" ht="24" customHeight="1">
      <x:c r="A74" s="49" t="str">
        <x:v>0031000073</x:v>
      </x:c>
      <x:c r="B74" s="45" t="n">
        <x:v>46252</x:v>
      </x:c>
      <x:c r="C74" s="34" t="str">
        <x:v>새빛전력</x:v>
      </x:c>
      <x:c r="D74" s="34" t="str">
        <x:v>PM-MT100</x:v>
      </x:c>
      <x:c r="E74" s="43" t="n">
        <x:v>6</x:v>
      </x:c>
      <x:c r="F74" s="45" t="n">
        <x:v>46259</x:v>
      </x:c>
      <x:c r="G74" s="48" t="str">
        <x:v>납품완료</x:v>
      </x:c>
      <x:c r="H74" s="41" t="str">
        <x:v>HB1004</x:v>
      </x:c>
    </x:row>
    <x:row r="75" ht="24" customHeight="1">
      <x:c r="A75" s="49" t="str">
        <x:v>0031000074</x:v>
      </x:c>
      <x:c r="B75" s="45" t="n">
        <x:v>46253</x:v>
      </x:c>
      <x:c r="C75" s="34" t="str">
        <x:v>청솔에너지</x:v>
      </x:c>
      <x:c r="D75" s="34" t="str">
        <x:v>PV-400M</x:v>
      </x:c>
      <x:c r="E75" s="43" t="n">
        <x:v>80</x:v>
      </x:c>
      <x:c r="F75" s="45" t="n">
        <x:v>46273</x:v>
      </x:c>
      <x:c r="G75" s="48" t="str">
        <x:v>납품완료</x:v>
      </x:c>
      <x:c r="H75" s="41" t="str">
        <x:v>HB1004</x:v>
      </x:c>
    </x:row>
    <x:row r="76" ht="24" customHeight="1">
      <x:c r="A76" s="49" t="str">
        <x:v>0031000075</x:v>
      </x:c>
      <x:c r="B76" s="45" t="n">
        <x:v>46253</x:v>
      </x:c>
      <x:c r="C76" s="34" t="str">
        <x:v>서해솔라개발</x:v>
      </x:c>
      <x:c r="D76" s="34" t="str">
        <x:v>PV-600B</x:v>
      </x:c>
      <x:c r="E76" s="43" t="n">
        <x:v>200</x:v>
      </x:c>
      <x:c r="F76" s="45" t="n">
        <x:v>46273</x:v>
      </x:c>
      <x:c r="G76" s="48" t="str">
        <x:v>지연</x:v>
      </x:c>
      <x:c r="H76" s="41" t="str">
        <x:v>HB1002</x:v>
      </x:c>
    </x:row>
    <x:row r="77" ht="24" customHeight="1">
      <x:c r="A77" s="49" t="str">
        <x:v>0031000076</x:v>
      </x:c>
      <x:c r="B77" s="45" t="n">
        <x:v>46259</x:v>
      </x:c>
      <x:c r="C77" s="34" t="str">
        <x:v>하늘전기</x:v>
      </x:c>
      <x:c r="D77" s="34" t="str">
        <x:v>IV-100K</x:v>
      </x:c>
      <x:c r="E77" s="43" t="n">
        <x:v>1</x:v>
      </x:c>
      <x:c r="F77" s="45" t="n">
        <x:v>46273</x:v>
      </x:c>
      <x:c r="G77" s="48" t="str">
        <x:v>지연</x:v>
      </x:c>
      <x:c r="H77" s="41" t="str">
        <x:v>HB1002</x:v>
      </x:c>
    </x:row>
    <x:row r="78" ht="24" customHeight="1">
      <x:c r="A78" s="49" t="str">
        <x:v>0031000077</x:v>
      </x:c>
      <x:c r="B78" s="45" t="n">
        <x:v>46260</x:v>
      </x:c>
      <x:c r="C78" s="34" t="str">
        <x:v>누리솔라텍</x:v>
      </x:c>
      <x:c r="D78" s="34" t="str">
        <x:v>PV-400M</x:v>
      </x:c>
      <x:c r="E78" s="43" t="n">
        <x:v>48</x:v>
      </x:c>
      <x:c r="F78" s="45" t="n">
        <x:v>46280</x:v>
      </x:c>
      <x:c r="G78" s="48" t="str">
        <x:v>지연</x:v>
      </x:c>
      <x:c r="H78" s="41" t="str">
        <x:v>HB1006</x:v>
      </x:c>
    </x:row>
    <x:row r="79" ht="24" customHeight="1">
      <x:c r="A79" s="49" t="str">
        <x:v>0031000078</x:v>
      </x:c>
      <x:c r="B79" s="45" t="n">
        <x:v>46261</x:v>
      </x:c>
      <x:c r="C79" s="34" t="str">
        <x:v>그린파워EPC</x:v>
      </x:c>
      <x:c r="D79" s="34" t="str">
        <x:v>PV-550B</x:v>
      </x:c>
      <x:c r="E79" s="43" t="n">
        <x:v>120</x:v>
      </x:c>
      <x:c r="F79" s="45" t="n">
        <x:v>46281</x:v>
      </x:c>
      <x:c r="G79" s="48" t="str">
        <x:v>출하대기</x:v>
      </x:c>
      <x:c r="H79" s="41" t="str">
        <x:v>HB1001</x:v>
      </x:c>
    </x:row>
    <x:row r="80" ht="24" customHeight="1">
      <x:c r="A80" s="49" t="str">
        <x:v>0031000079</x:v>
      </x:c>
      <x:c r="B80" s="45" t="n">
        <x:v>46261</x:v>
      </x:c>
      <x:c r="C80" s="34" t="str">
        <x:v>대승건설ENG</x:v>
      </x:c>
      <x:c r="D80" s="34" t="str">
        <x:v>PV-450M</x:v>
      </x:c>
      <x:c r="E80" s="43" t="n">
        <x:v>60</x:v>
      </x:c>
      <x:c r="F80" s="45" t="n">
        <x:v>46281</x:v>
      </x:c>
      <x:c r="G80" s="48" t="str">
        <x:v>생산중</x:v>
      </x:c>
      <x:c r="H80" s="41" t="str">
        <x:v>HB1001</x:v>
      </x:c>
    </x:row>
    <x:row r="81" ht="24" customHeight="1">
      <x:c r="A81" s="49" t="str">
        <x:v>0031000080</x:v>
      </x:c>
      <x:c r="B81" s="45" t="n">
        <x:v>46266</x:v>
      </x:c>
      <x:c r="C81" s="34" t="str">
        <x:v>대승건설ENG</x:v>
      </x:c>
      <x:c r="D81" s="34" t="str">
        <x:v>PV-600B</x:v>
      </x:c>
      <x:c r="E81" s="43" t="n">
        <x:v>200</x:v>
      </x:c>
      <x:c r="F81" s="45" t="n">
        <x:v>46286</x:v>
      </x:c>
      <x:c r="G81" s="48" t="str">
        <x:v>출하대기</x:v>
      </x:c>
      <x:c r="H81" s="41" t="str">
        <x:v>HB1001</x:v>
      </x:c>
    </x:row>
    <x:row r="82" ht="24" customHeight="1">
      <x:c r="A82" s="49" t="str">
        <x:v>0031000081</x:v>
      </x:c>
      <x:c r="B82" s="45" t="n">
        <x:v>46268</x:v>
      </x:c>
      <x:c r="C82" s="34" t="str">
        <x:v>남도발전개발</x:v>
      </x:c>
      <x:c r="D82" s="34" t="str">
        <x:v>IV-30K</x:v>
      </x:c>
      <x:c r="E82" s="43" t="n">
        <x:v>2</x:v>
      </x:c>
      <x:c r="F82" s="45" t="n">
        <x:v>46282</x:v>
      </x:c>
      <x:c r="G82" s="48" t="str">
        <x:v>출하대기</x:v>
      </x:c>
      <x:c r="H82" s="41" t="str">
        <x:v>HB1005</x:v>
      </x:c>
    </x:row>
    <x:row r="83" ht="24" customHeight="1">
      <x:c r="A83" s="49" t="str">
        <x:v>0031000082</x:v>
      </x:c>
      <x:c r="B83" s="45" t="n">
        <x:v>46268</x:v>
      </x:c>
      <x:c r="C83" s="34" t="str">
        <x:v>호남지역에너지센터</x:v>
      </x:c>
      <x:c r="D83" s="34" t="str">
        <x:v>IV-5K</x:v>
      </x:c>
      <x:c r="E83" s="43" t="n">
        <x:v>6</x:v>
      </x:c>
      <x:c r="F83" s="45" t="n">
        <x:v>46282</x:v>
      </x:c>
      <x:c r="G83" s="48" t="str">
        <x:v>생산중</x:v>
      </x:c>
      <x:c r="H83" s="41" t="str">
        <x:v>HB1005</x:v>
      </x:c>
    </x:row>
    <x:row r="84" ht="24" customHeight="1">
      <x:c r="A84" s="49" t="str">
        <x:v>0031000083</x:v>
      </x:c>
      <x:c r="B84" s="45" t="n">
        <x:v>46270</x:v>
      </x:c>
      <x:c r="C84" s="34" t="str">
        <x:v>대승건설ENG</x:v>
      </x:c>
      <x:c r="D84" s="34" t="str">
        <x:v>PV-550B</x:v>
      </x:c>
      <x:c r="E84" s="43" t="n">
        <x:v>150</x:v>
      </x:c>
      <x:c r="F84" s="45" t="n">
        <x:v>46293</x:v>
      </x:c>
      <x:c r="G84" s="48" t="str">
        <x:v>자재준비</x:v>
      </x:c>
      <x:c r="H84" s="41" t="str">
        <x:v>HB1001</x:v>
      </x:c>
    </x:row>
    <x:row r="85" ht="24" customHeight="1">
      <x:c r="A85" s="49" t="str">
        <x:v>0031000084</x:v>
      </x:c>
      <x:c r="B85" s="45" t="n">
        <x:v>46273</x:v>
      </x:c>
      <x:c r="C85" s="34" t="str">
        <x:v>보람건설</x:v>
      </x:c>
      <x:c r="D85" s="34" t="str">
        <x:v>PV-400M</x:v>
      </x:c>
      <x:c r="E85" s="43" t="n">
        <x:v>100</x:v>
      </x:c>
      <x:c r="F85" s="45" t="n">
        <x:v>46295</x:v>
      </x:c>
      <x:c r="G85" s="48" t="str">
        <x:v>생산중</x:v>
      </x:c>
      <x:c r="H85" s="41" t="str">
        <x:v>HB1001</x:v>
      </x:c>
    </x:row>
    <x:row r="86" ht="24" customHeight="1">
      <x:c r="A86" s="49" t="str">
        <x:v>0031000085</x:v>
      </x:c>
      <x:c r="B86" s="45" t="n">
        <x:v>46273</x:v>
      </x:c>
      <x:c r="C86" s="34" t="str">
        <x:v>하늘전기</x:v>
      </x:c>
      <x:c r="D86" s="34" t="str">
        <x:v>PV-550B</x:v>
      </x:c>
      <x:c r="E86" s="43" t="n">
        <x:v>60</x:v>
      </x:c>
      <x:c r="F86" s="45" t="n">
        <x:v>46295</x:v>
      </x:c>
      <x:c r="G86" s="48" t="str">
        <x:v>생산중</x:v>
      </x:c>
      <x:c r="H86" s="41" t="str">
        <x:v>HB1002</x:v>
      </x:c>
    </x:row>
    <x:row r="87" ht="24" customHeight="1">
      <x:c r="A87" s="49" t="str">
        <x:v>0031000086</x:v>
      </x:c>
      <x:c r="B87" s="45" t="n">
        <x:v>46275</x:v>
      </x:c>
      <x:c r="C87" s="34" t="str">
        <x:v>한별이엔지</x:v>
      </x:c>
      <x:c r="D87" s="34" t="str">
        <x:v>PV-400M</x:v>
      </x:c>
      <x:c r="E87" s="43" t="n">
        <x:v>48</x:v>
      </x:c>
      <x:c r="F87" s="45" t="n">
        <x:v>46297</x:v>
      </x:c>
      <x:c r="G87" s="48" t="str">
        <x:v>생산중</x:v>
      </x:c>
      <x:c r="H87" s="41" t="str">
        <x:v>HB1003</x:v>
      </x:c>
    </x:row>
    <x:row r="88" ht="24" customHeight="1">
      <x:c r="A88" s="49" t="str">
        <x:v>0031000087</x:v>
      </x:c>
      <x:c r="B88" s="45" t="n">
        <x:v>46276</x:v>
      </x:c>
      <x:c r="C88" s="34" t="str">
        <x:v>동해그리드</x:v>
      </x:c>
      <x:c r="D88" s="34" t="str">
        <x:v>PM-JB12</x:v>
      </x:c>
      <x:c r="E88" s="43" t="n">
        <x:v>24</x:v>
      </x:c>
      <x:c r="F88" s="45" t="n">
        <x:v>46283</x:v>
      </x:c>
      <x:c r="G88" s="48" t="str">
        <x:v>출하대기</x:v>
      </x:c>
      <x:c r="H88" s="41" t="str">
        <x:v>HB1003</x:v>
      </x:c>
    </x:row>
    <x:row r="89" ht="24" customHeight="1">
      <x:c r="A89" s="49" t="str">
        <x:v>0031000088</x:v>
      </x:c>
      <x:c r="B89" s="45" t="n">
        <x:v>46278</x:v>
      </x:c>
      <x:c r="C89" s="34" t="str">
        <x:v>태백솔라팜</x:v>
      </x:c>
      <x:c r="D89" s="34" t="str">
        <x:v>PM-MON</x:v>
      </x:c>
      <x:c r="E89" s="43" t="n">
        <x:v>8</x:v>
      </x:c>
      <x:c r="F89" s="45" t="n">
        <x:v>46285</x:v>
      </x:c>
      <x:c r="G89" s="48" t="str">
        <x:v>출하대기</x:v>
      </x:c>
      <x:c r="H89" s="41" t="str">
        <x:v>HB1002</x:v>
      </x:c>
    </x:row>
    <x:row r="90" ht="24" customHeight="1">
      <x:c r="A90" s="49" t="str">
        <x:v>0031000089</x:v>
      </x:c>
      <x:c r="B90" s="45" t="n">
        <x:v>46278</x:v>
      </x:c>
      <x:c r="C90" s="34" t="str">
        <x:v>미래태양광유통</x:v>
      </x:c>
      <x:c r="D90" s="34" t="str">
        <x:v>PV-400M</x:v>
      </x:c>
      <x:c r="E90" s="43" t="n">
        <x:v>60</x:v>
      </x:c>
      <x:c r="F90" s="45" t="n">
        <x:v>46300</x:v>
      </x:c>
      <x:c r="G90" s="48" t="str">
        <x:v>자재준비</x:v>
      </x:c>
      <x:c r="H90" s="41" t="str">
        <x:v>HB1002</x:v>
      </x:c>
    </x:row>
    <x:row r="91" ht="24" customHeight="1">
      <x:c r="A91" s="49" t="str">
        <x:v>0031000090</x:v>
      </x:c>
      <x:c r="B91" s="45" t="n">
        <x:v>46279</x:v>
      </x:c>
      <x:c r="C91" s="34" t="str">
        <x:v>누리솔라텍</x:v>
      </x:c>
      <x:c r="D91" s="34" t="str">
        <x:v>PV-400M</x:v>
      </x:c>
      <x:c r="E91" s="43" t="n">
        <x:v>200</x:v>
      </x:c>
      <x:c r="F91" s="45" t="n">
        <x:v>46301</x:v>
      </x:c>
      <x:c r="G91" s="48" t="str">
        <x:v>자재준비</x:v>
      </x:c>
      <x:c r="H91" s="41" t="str">
        <x:v>HB1006</x:v>
      </x:c>
    </x:row>
  </x:sheetData>
  <x:pageMargins left="0.7" right="0.7" top="0.75" bottom="0.75" header="0.3" footer="0.3"/>
  <x:tableParts count="1">
    <x:tablePart xmlns:r="http://schemas.openxmlformats.org/officeDocument/2006/relationships" r:id="R4e036702047d46fd"/>
  </x:tableParts>
</x:worksheet>
</file>